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75" windowHeight="9630"/>
  </bookViews>
  <sheets>
    <sheet name="附件" sheetId="1" r:id="rId1"/>
  </sheets>
  <definedNames>
    <definedName name="_xlnm.Print_Titles" localSheetId="0">附件!$3:$4</definedName>
  </definedNames>
  <calcPr calcId="144525" concurrentCalc="0"/>
  <oleSize ref="A1:L12"/>
</workbook>
</file>

<file path=xl/comments1.xml><?xml version="1.0" encoding="utf-8"?>
<comments xmlns="http://schemas.openxmlformats.org/spreadsheetml/2006/main">
  <authors>
    <author>Administrator</author>
  </authors>
  <commentList>
    <comment ref="J5" authorId="0">
      <text>
        <r>
          <rPr>
            <b/>
            <sz val="9"/>
            <rFont val="宋体"/>
            <charset val="134"/>
          </rPr>
          <t>Administrator:</t>
        </r>
        <r>
          <rPr>
            <sz val="9"/>
            <rFont val="宋体"/>
            <charset val="134"/>
          </rPr>
          <t xml:space="preserve">
50502对事业单位支出；50799对企业</t>
        </r>
      </text>
    </comment>
    <comment ref="K5" authorId="0">
      <text>
        <r>
          <rPr>
            <b/>
            <sz val="9"/>
            <rFont val="宋体"/>
            <charset val="134"/>
          </rPr>
          <t>Administrator:</t>
        </r>
        <r>
          <rPr>
            <sz val="9"/>
            <rFont val="宋体"/>
            <charset val="134"/>
          </rPr>
          <t xml:space="preserve">
对事业单位39999；对企业31299</t>
        </r>
      </text>
    </comment>
  </commentList>
</comments>
</file>

<file path=xl/sharedStrings.xml><?xml version="1.0" encoding="utf-8"?>
<sst xmlns="http://schemas.openxmlformats.org/spreadsheetml/2006/main" count="81" uniqueCount="54">
  <si>
    <t>附件1</t>
  </si>
  <si>
    <t>2021年福建省科技重大专项专题项目计划与经费表（省级）</t>
  </si>
  <si>
    <t>序号</t>
  </si>
  <si>
    <t>项目名称</t>
  </si>
  <si>
    <t>项目
类型</t>
  </si>
  <si>
    <t>归属专项名称</t>
  </si>
  <si>
    <t>推荐
单位</t>
  </si>
  <si>
    <t>承担单位</t>
  </si>
  <si>
    <t>负责人</t>
  </si>
  <si>
    <t>经费（万元）</t>
  </si>
  <si>
    <t>当年</t>
  </si>
  <si>
    <t>政府预算支出经济分类科目</t>
  </si>
  <si>
    <t>部门预算支出经济分类科目</t>
  </si>
  <si>
    <t>经费渠道及支出功能分类科目</t>
  </si>
  <si>
    <t/>
  </si>
  <si>
    <t>计划
总数</t>
  </si>
  <si>
    <t>本次
下达</t>
  </si>
  <si>
    <t>高性能锥齿轮传动关键技术与示范应用</t>
  </si>
  <si>
    <t>重大专项专题项目</t>
  </si>
  <si>
    <t>基础制造工艺技术与基础零部件</t>
  </si>
  <si>
    <t>福州大学</t>
  </si>
  <si>
    <t>福州大学机械工程及自动化学院；福清市永裕来齿轮有限公司，集美大学机械与能源工程学院，中汽联（福州）科技有限公司</t>
  </si>
  <si>
    <t>姚立纲</t>
  </si>
  <si>
    <t>科技厅“科技创新专项”2060901</t>
  </si>
  <si>
    <t>面向垂直行业的国产化通导融合5G基站系统关键技术研发与产业化</t>
  </si>
  <si>
    <t>集成电路、新型显示和5G通信</t>
  </si>
  <si>
    <t>厦门大学</t>
  </si>
  <si>
    <t>厦门大学信息学院；锐捷网络股份有限公司，福建省信创科技有限公司</t>
  </si>
  <si>
    <t>陈凌宇</t>
  </si>
  <si>
    <t>高速公路智能建造无人化系统研发与应用</t>
  </si>
  <si>
    <t>智能制造产品及系统</t>
  </si>
  <si>
    <t>福建省交通运输厅</t>
  </si>
  <si>
    <t>福建省高速公路达通检测有限公司；清华大学，福建省高速公路集团有限公司，福州机场复线高速公路有限公司，福建省高速公路科技创新研究院有限公司，厦工（三明）重型机器有限公司，交通运输部公路科学研究院，北京航天长峰科技工业集团有限公司，福建省高速公路养护工程有限公司</t>
  </si>
  <si>
    <t>陈礼彪</t>
  </si>
  <si>
    <t>菌草种质创新及其产业化利用关键技术研究与应用</t>
  </si>
  <si>
    <t>特色良种选育及高效安全种养技术</t>
  </si>
  <si>
    <t>福建农林大学</t>
  </si>
  <si>
    <t>福建农林大学国家菌草工程技术研究中心；福建省标准化研究院，龙岩中福木业有限公司，福建正原菌草国际合作有限责任公司</t>
  </si>
  <si>
    <t>鲁国东</t>
  </si>
  <si>
    <t>建立福建区域出生队列及出生缺陷相关因素机制研究</t>
  </si>
  <si>
    <t>重大疾病防治技术</t>
  </si>
  <si>
    <t>福建省卫生健康委员会</t>
  </si>
  <si>
    <t>福建省妇幼保健院（福建省妇儿医院）；上海交通大学；厦门市妇幼保健院（厦门大学附属妇女儿童医院）；福建省龙岩市第一医院；南平市妇幼保健院；宁德师范学院附属宁德市医院；泉州市儿童医院；福建省漳州市医院</t>
  </si>
  <si>
    <t>曹华</t>
  </si>
  <si>
    <t>制鞋业的低浓度大风量工业有机废气的深度治理技术与装备研发及示范应用</t>
  </si>
  <si>
    <t>环境保护治理与资源综合利用技术</t>
  </si>
  <si>
    <t>福州大学化学学院；福建省蓝光节能科技有限公司</t>
  </si>
  <si>
    <t>戴文新</t>
  </si>
  <si>
    <t>空间安全预警望远镜研发及应用示范</t>
  </si>
  <si>
    <t>公共安全关键技术与装备</t>
  </si>
  <si>
    <t>福建省电子信息（集团）有限责任公司</t>
  </si>
  <si>
    <t>福建福光股份有限公司；福建师范大学；中国科学院紫金山天文台</t>
  </si>
  <si>
    <t>肖维军</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</si>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</sst>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indexed="8"/>
      <name val="宋体"/>
      <charset val="134"/>
      <scheme val="minor"/>
    </font>
    <font>
      <sz val="16"/>
      <color indexed="8"/>
      <name val="黑体"/>
      <charset val="134"/>
    </font>
    <font>
      <sz val="18"/>
      <color indexed="8"/>
      <name val="方正小标宋简体"/>
      <charset val="134"/>
    </font>
    <font>
      <b/>
      <sz val="10"/>
      <color indexed="8"/>
      <name val="仿宋"/>
      <charset val="134"/>
    </font>
    <font>
      <sz val="10"/>
      <color indexed="8"/>
      <name val="仿宋"/>
      <charset val="134"/>
    </font>
    <font>
      <sz val="10"/>
      <name val="仿宋"/>
      <charset val="134"/>
    </font>
    <font>
      <sz val="11"/>
      <color theme="0"/>
      <name val="宋体"/>
      <charset val="0"/>
      <scheme val="minor"/>
    </font>
    <font>
      <sz val="11"/>
      <color theme="1"/>
      <name val="宋体"/>
      <charset val="0"/>
      <scheme val="minor"/>
    </font>
    <font>
      <u/>
      <sz val="11"/>
      <color rgb="FF0000FF"/>
      <name val="宋体"/>
      <charset val="0"/>
      <scheme val="minor"/>
    </font>
    <font>
      <sz val="11"/>
      <color theme="1"/>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7" fillId="7" borderId="0" applyNumberFormat="0" applyBorder="0" applyAlignment="0" applyProtection="0">
      <alignment vertical="center"/>
    </xf>
    <xf numFmtId="0" fontId="12" fillId="11"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4" borderId="0" applyNumberFormat="0" applyBorder="0" applyAlignment="0" applyProtection="0">
      <alignment vertical="center"/>
    </xf>
    <xf numFmtId="0" fontId="13" fillId="13" borderId="0" applyNumberFormat="0" applyBorder="0" applyAlignment="0" applyProtection="0">
      <alignment vertical="center"/>
    </xf>
    <xf numFmtId="43" fontId="9" fillId="0" borderId="0" applyFont="0" applyFill="0" applyBorder="0" applyAlignment="0" applyProtection="0">
      <alignment vertical="center"/>
    </xf>
    <xf numFmtId="0" fontId="6" fillId="17" borderId="0" applyNumberFormat="0" applyBorder="0" applyAlignment="0" applyProtection="0">
      <alignment vertical="center"/>
    </xf>
    <xf numFmtId="0" fontId="8" fillId="0" borderId="0" applyNumberFormat="0" applyFill="0" applyBorder="0" applyAlignment="0" applyProtection="0">
      <alignment vertical="center"/>
    </xf>
    <xf numFmtId="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5" borderId="2" applyNumberFormat="0" applyFont="0" applyAlignment="0" applyProtection="0">
      <alignment vertical="center"/>
    </xf>
    <xf numFmtId="0" fontId="6" fillId="21"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0" borderId="6" applyNumberFormat="0" applyFill="0" applyAlignment="0" applyProtection="0">
      <alignment vertical="center"/>
    </xf>
    <xf numFmtId="0" fontId="6" fillId="15" borderId="0" applyNumberFormat="0" applyBorder="0" applyAlignment="0" applyProtection="0">
      <alignment vertical="center"/>
    </xf>
    <xf numFmtId="0" fontId="16" fillId="0" borderId="8" applyNumberFormat="0" applyFill="0" applyAlignment="0" applyProtection="0">
      <alignment vertical="center"/>
    </xf>
    <xf numFmtId="0" fontId="6" fillId="25" borderId="0" applyNumberFormat="0" applyBorder="0" applyAlignment="0" applyProtection="0">
      <alignment vertical="center"/>
    </xf>
    <xf numFmtId="0" fontId="24" fillId="27" borderId="9" applyNumberFormat="0" applyAlignment="0" applyProtection="0">
      <alignment vertical="center"/>
    </xf>
    <xf numFmtId="0" fontId="25" fillId="27" borderId="4" applyNumberFormat="0" applyAlignment="0" applyProtection="0">
      <alignment vertical="center"/>
    </xf>
    <xf numFmtId="0" fontId="11" fillId="10" borderId="3" applyNumberFormat="0" applyAlignment="0" applyProtection="0">
      <alignment vertical="center"/>
    </xf>
    <xf numFmtId="0" fontId="7" fillId="9" borderId="0" applyNumberFormat="0" applyBorder="0" applyAlignment="0" applyProtection="0">
      <alignment vertical="center"/>
    </xf>
    <xf numFmtId="0" fontId="6" fillId="22" borderId="0" applyNumberFormat="0" applyBorder="0" applyAlignment="0" applyProtection="0">
      <alignment vertical="center"/>
    </xf>
    <xf numFmtId="0" fontId="23" fillId="0" borderId="7" applyNumberFormat="0" applyFill="0" applyAlignment="0" applyProtection="0">
      <alignment vertical="center"/>
    </xf>
    <xf numFmtId="0" fontId="15" fillId="0" borderId="5" applyNumberFormat="0" applyFill="0" applyAlignment="0" applyProtection="0">
      <alignment vertical="center"/>
    </xf>
    <xf numFmtId="0" fontId="21" fillId="24" borderId="0" applyNumberFormat="0" applyBorder="0" applyAlignment="0" applyProtection="0">
      <alignment vertical="center"/>
    </xf>
    <xf numFmtId="0" fontId="17" fillId="19" borderId="0" applyNumberFormat="0" applyBorder="0" applyAlignment="0" applyProtection="0">
      <alignment vertical="center"/>
    </xf>
    <xf numFmtId="0" fontId="7" fillId="16" borderId="0" applyNumberFormat="0" applyBorder="0" applyAlignment="0" applyProtection="0">
      <alignment vertical="center"/>
    </xf>
    <xf numFmtId="0" fontId="6" fillId="6" borderId="0" applyNumberFormat="0" applyBorder="0" applyAlignment="0" applyProtection="0">
      <alignment vertical="center"/>
    </xf>
    <xf numFmtId="0" fontId="7" fillId="20" borderId="0" applyNumberFormat="0" applyBorder="0" applyAlignment="0" applyProtection="0">
      <alignment vertical="center"/>
    </xf>
    <xf numFmtId="0" fontId="7" fillId="3" borderId="0" applyNumberFormat="0" applyBorder="0" applyAlignment="0" applyProtection="0">
      <alignment vertical="center"/>
    </xf>
    <xf numFmtId="0" fontId="7" fillId="18" borderId="0" applyNumberFormat="0" applyBorder="0" applyAlignment="0" applyProtection="0">
      <alignment vertical="center"/>
    </xf>
    <xf numFmtId="0" fontId="7" fillId="14" borderId="0" applyNumberFormat="0" applyBorder="0" applyAlignment="0" applyProtection="0">
      <alignment vertical="center"/>
    </xf>
    <xf numFmtId="0" fontId="6" fillId="2" borderId="0" applyNumberFormat="0" applyBorder="0" applyAlignment="0" applyProtection="0">
      <alignment vertical="center"/>
    </xf>
    <xf numFmtId="0" fontId="6" fillId="8" borderId="0" applyNumberFormat="0" applyBorder="0" applyAlignment="0" applyProtection="0">
      <alignment vertical="center"/>
    </xf>
    <xf numFmtId="0" fontId="7" fillId="31" borderId="0" applyNumberFormat="0" applyBorder="0" applyAlignment="0" applyProtection="0">
      <alignment vertical="center"/>
    </xf>
    <xf numFmtId="0" fontId="7" fillId="29" borderId="0" applyNumberFormat="0" applyBorder="0" applyAlignment="0" applyProtection="0">
      <alignment vertical="center"/>
    </xf>
    <xf numFmtId="0" fontId="6" fillId="12" borderId="0" applyNumberFormat="0" applyBorder="0" applyAlignment="0" applyProtection="0">
      <alignment vertical="center"/>
    </xf>
    <xf numFmtId="0" fontId="7" fillId="23" borderId="0" applyNumberFormat="0" applyBorder="0" applyAlignment="0" applyProtection="0">
      <alignment vertical="center"/>
    </xf>
    <xf numFmtId="0" fontId="6" fillId="30" borderId="0" applyNumberFormat="0" applyBorder="0" applyAlignment="0" applyProtection="0">
      <alignment vertical="center"/>
    </xf>
    <xf numFmtId="0" fontId="6" fillId="28" borderId="0" applyNumberFormat="0" applyBorder="0" applyAlignment="0" applyProtection="0">
      <alignment vertical="center"/>
    </xf>
    <xf numFmtId="0" fontId="7" fillId="26"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2"/>
  <sheetViews>
    <sheetView tabSelected="1" view="pageBreakPreview" zoomScaleNormal="88" workbookViewId="0">
      <selection activeCell="F6" sqref="F6"/>
    </sheetView>
  </sheetViews>
  <sheetFormatPr defaultColWidth="9" defaultRowHeight="13.5"/>
  <cols>
    <col min="1" max="1" width="4.125" customWidth="1"/>
    <col min="2" max="2" width="22" style="1" customWidth="1"/>
    <col min="3" max="3" width="7.75" style="1" customWidth="1"/>
    <col min="4" max="4" width="10.375" style="1" customWidth="1"/>
    <col min="5" max="5" width="9.375" style="1" customWidth="1"/>
    <col min="6" max="6" width="37.25" customWidth="1"/>
    <col min="7" max="7" width="6.25" customWidth="1"/>
    <col min="8" max="8" width="7.375" customWidth="1"/>
    <col min="9" max="9" width="7.125" customWidth="1"/>
    <col min="10" max="10" width="5.75" customWidth="1"/>
    <col min="11" max="11" width="5.5" customWidth="1"/>
    <col min="12" max="12" width="9.5" customWidth="1"/>
  </cols>
  <sheetData>
    <row r="1" ht="22.5" customHeight="1" spans="1:3">
      <c r="A1" s="2" t="s">
        <v>0</v>
      </c>
      <c r="B1" s="3"/>
      <c r="C1" s="3"/>
    </row>
    <row r="2" ht="30" customHeight="1" spans="1:12">
      <c r="A2" s="4" t="s">
        <v>1</v>
      </c>
      <c r="B2" s="5"/>
      <c r="C2" s="5"/>
      <c r="D2" s="5"/>
      <c r="E2" s="5"/>
      <c r="F2" s="6"/>
      <c r="G2" s="6"/>
      <c r="H2" s="6"/>
      <c r="I2" s="6"/>
      <c r="J2" s="6"/>
      <c r="K2" s="6"/>
      <c r="L2" s="6"/>
    </row>
    <row r="3" ht="20.1" customHeight="1" spans="1:12">
      <c r="A3" s="7" t="s">
        <v>2</v>
      </c>
      <c r="B3" s="7" t="s">
        <v>3</v>
      </c>
      <c r="C3" s="7" t="s">
        <v>4</v>
      </c>
      <c r="D3" s="7" t="s">
        <v>5</v>
      </c>
      <c r="E3" s="7" t="s">
        <v>6</v>
      </c>
      <c r="F3" s="7" t="s">
        <v>7</v>
      </c>
      <c r="G3" s="7" t="s">
        <v>8</v>
      </c>
      <c r="H3" s="7" t="s">
        <v>9</v>
      </c>
      <c r="I3" s="7" t="s">
        <v>10</v>
      </c>
      <c r="J3" s="7" t="s">
        <v>11</v>
      </c>
      <c r="K3" s="7" t="s">
        <v>12</v>
      </c>
      <c r="L3" s="7" t="s">
        <v>13</v>
      </c>
    </row>
    <row r="4" ht="63" customHeight="1" spans="1:12">
      <c r="A4" s="7" t="s">
        <v>14</v>
      </c>
      <c r="B4" s="7" t="s">
        <v>14</v>
      </c>
      <c r="C4" s="7" t="s">
        <v>14</v>
      </c>
      <c r="D4" s="7" t="s">
        <v>14</v>
      </c>
      <c r="E4" s="7" t="s">
        <v>14</v>
      </c>
      <c r="F4" s="7" t="s">
        <v>14</v>
      </c>
      <c r="G4" s="7" t="s">
        <v>14</v>
      </c>
      <c r="H4" s="7" t="s">
        <v>15</v>
      </c>
      <c r="I4" s="7" t="s">
        <v>16</v>
      </c>
      <c r="J4" s="7"/>
      <c r="K4" s="7"/>
      <c r="L4" s="7" t="s">
        <v>14</v>
      </c>
    </row>
    <row r="5" ht="63" customHeight="1" spans="1:12">
      <c r="A5" s="8">
        <v>1</v>
      </c>
      <c r="B5" s="8" t="s">
        <v>17</v>
      </c>
      <c r="C5" s="8" t="s">
        <v>18</v>
      </c>
      <c r="D5" s="8" t="s">
        <v>19</v>
      </c>
      <c r="E5" s="8" t="s">
        <v>20</v>
      </c>
      <c r="F5" s="9" t="s">
        <v>21</v>
      </c>
      <c r="G5" s="8" t="s">
        <v>22</v>
      </c>
      <c r="H5" s="8">
        <v>500</v>
      </c>
      <c r="I5" s="8">
        <v>300</v>
      </c>
      <c r="J5" s="8">
        <v>50502</v>
      </c>
      <c r="K5" s="8">
        <v>39999</v>
      </c>
      <c r="L5" s="8" t="s">
        <v>23</v>
      </c>
    </row>
    <row r="6" ht="66" customHeight="1" spans="1:12">
      <c r="A6" s="8">
        <v>2</v>
      </c>
      <c r="B6" s="8" t="s">
        <v>24</v>
      </c>
      <c r="C6" s="8" t="s">
        <v>18</v>
      </c>
      <c r="D6" s="8" t="s">
        <v>25</v>
      </c>
      <c r="E6" s="8" t="s">
        <v>26</v>
      </c>
      <c r="F6" s="9" t="s">
        <v>27</v>
      </c>
      <c r="G6" s="8" t="s">
        <v>28</v>
      </c>
      <c r="H6" s="8">
        <v>500</v>
      </c>
      <c r="I6" s="8">
        <v>300</v>
      </c>
      <c r="J6" s="8">
        <v>50502</v>
      </c>
      <c r="K6" s="8">
        <v>39999</v>
      </c>
      <c r="L6" s="8" t="s">
        <v>23</v>
      </c>
    </row>
    <row r="7" ht="111" customHeight="1" spans="1:12">
      <c r="A7" s="8">
        <v>3</v>
      </c>
      <c r="B7" s="8" t="s">
        <v>29</v>
      </c>
      <c r="C7" s="8" t="s">
        <v>18</v>
      </c>
      <c r="D7" s="8" t="s">
        <v>30</v>
      </c>
      <c r="E7" s="8" t="s">
        <v>31</v>
      </c>
      <c r="F7" s="9" t="s">
        <v>32</v>
      </c>
      <c r="G7" s="8" t="s">
        <v>33</v>
      </c>
      <c r="H7" s="8">
        <v>500</v>
      </c>
      <c r="I7" s="8">
        <v>300</v>
      </c>
      <c r="J7" s="8">
        <v>50799</v>
      </c>
      <c r="K7" s="8">
        <v>31299</v>
      </c>
      <c r="L7" s="8" t="s">
        <v>23</v>
      </c>
    </row>
    <row r="8" ht="81" customHeight="1" spans="1:12">
      <c r="A8" s="8">
        <v>4</v>
      </c>
      <c r="B8" s="8" t="s">
        <v>34</v>
      </c>
      <c r="C8" s="8" t="s">
        <v>18</v>
      </c>
      <c r="D8" s="8" t="s">
        <v>35</v>
      </c>
      <c r="E8" s="8" t="s">
        <v>36</v>
      </c>
      <c r="F8" s="9" t="s">
        <v>37</v>
      </c>
      <c r="G8" s="8" t="s">
        <v>38</v>
      </c>
      <c r="H8" s="8">
        <v>600</v>
      </c>
      <c r="I8" s="8">
        <v>360</v>
      </c>
      <c r="J8" s="8">
        <v>50502</v>
      </c>
      <c r="K8" s="8">
        <v>39999</v>
      </c>
      <c r="L8" s="8" t="s">
        <v>23</v>
      </c>
    </row>
    <row r="9" ht="79" customHeight="1" spans="1:12">
      <c r="A9" s="8">
        <v>5</v>
      </c>
      <c r="B9" s="8" t="s">
        <v>39</v>
      </c>
      <c r="C9" s="8" t="s">
        <v>18</v>
      </c>
      <c r="D9" s="8" t="s">
        <v>40</v>
      </c>
      <c r="E9" s="8" t="s">
        <v>41</v>
      </c>
      <c r="F9" s="9" t="s">
        <v>42</v>
      </c>
      <c r="G9" s="8" t="s">
        <v>43</v>
      </c>
      <c r="H9" s="8">
        <v>500</v>
      </c>
      <c r="I9" s="8">
        <v>300</v>
      </c>
      <c r="J9" s="8">
        <v>50502</v>
      </c>
      <c r="K9" s="8">
        <v>39999</v>
      </c>
      <c r="L9" s="8" t="s">
        <v>23</v>
      </c>
    </row>
    <row r="10" ht="71.25" customHeight="1" spans="1:12">
      <c r="A10" s="8">
        <v>6</v>
      </c>
      <c r="B10" s="8" t="s">
        <v>44</v>
      </c>
      <c r="C10" s="8" t="s">
        <v>18</v>
      </c>
      <c r="D10" s="10" t="s">
        <v>45</v>
      </c>
      <c r="E10" s="8" t="s">
        <v>20</v>
      </c>
      <c r="F10" s="9" t="s">
        <v>46</v>
      </c>
      <c r="G10" s="8" t="s">
        <v>47</v>
      </c>
      <c r="H10" s="8">
        <v>500</v>
      </c>
      <c r="I10" s="8">
        <v>300</v>
      </c>
      <c r="J10" s="8">
        <v>50502</v>
      </c>
      <c r="K10" s="8">
        <v>39999</v>
      </c>
      <c r="L10" s="8" t="s">
        <v>23</v>
      </c>
    </row>
    <row r="11" ht="77.25" customHeight="1" spans="1:12">
      <c r="A11" s="8">
        <v>7</v>
      </c>
      <c r="B11" s="8" t="s">
        <v>48</v>
      </c>
      <c r="C11" s="8" t="s">
        <v>18</v>
      </c>
      <c r="D11" s="10" t="s">
        <v>49</v>
      </c>
      <c r="E11" s="8" t="s">
        <v>50</v>
      </c>
      <c r="F11" s="9" t="s">
        <v>51</v>
      </c>
      <c r="G11" s="8" t="s">
        <v>52</v>
      </c>
      <c r="H11" s="8">
        <v>500</v>
      </c>
      <c r="I11" s="8">
        <v>300</v>
      </c>
      <c r="J11" s="8">
        <v>50799</v>
      </c>
      <c r="K11" s="8">
        <v>31299</v>
      </c>
      <c r="L11" s="8" t="s">
        <v>23</v>
      </c>
    </row>
    <row r="12" ht="30.75" customHeight="1" spans="1:12">
      <c r="A12" s="7" t="s">
        <v>53</v>
      </c>
      <c r="B12" s="7" t="s">
        <v>14</v>
      </c>
      <c r="C12" s="7" t="s">
        <v>14</v>
      </c>
      <c r="D12" s="7" t="s">
        <v>14</v>
      </c>
      <c r="E12" s="7" t="s">
        <v>14</v>
      </c>
      <c r="F12" s="7" t="s">
        <v>14</v>
      </c>
      <c r="G12" s="7" t="s">
        <v>14</v>
      </c>
      <c r="H12" s="8">
        <f>SUM(H5:H11)</f>
        <v>3600</v>
      </c>
      <c r="I12" s="8">
        <f>SUM(I5:I11)</f>
        <v>2160</v>
      </c>
      <c r="J12" s="8"/>
      <c r="K12" s="8"/>
      <c r="L12" s="8" t="s">
        <v>14</v>
      </c>
    </row>
  </sheetData>
  <mergeCells count="14">
    <mergeCell ref="A1:C1"/>
    <mergeCell ref="A2:L2"/>
    <mergeCell ref="H3:I3"/>
    <mergeCell ref="A12:G12"/>
    <mergeCell ref="A3:A4"/>
    <mergeCell ref="B3:B4"/>
    <mergeCell ref="C3:C4"/>
    <mergeCell ref="D3:D4"/>
    <mergeCell ref="E3:E4"/>
    <mergeCell ref="F3:F4"/>
    <mergeCell ref="G3:G4"/>
    <mergeCell ref="J3:J4"/>
    <mergeCell ref="K3:K4"/>
    <mergeCell ref="L3:L4"/>
  </mergeCells>
  <pageMargins left="0.699305555555556" right="0.699305555555556" top="0.751388888888889" bottom="0.751388888888889" header="0.297916666666667" footer="0.297916666666667"/>
  <pageSetup paperSize="9" fitToHeight="0" orientation="landscape"/>
  <headerFooter>
    <oddFooter>&amp;C第 &amp;P 页，共 &amp;N 页</oddFooter>
  </headerFooter>
  <rowBreaks count="2" manualBreakCount="2">
    <brk id="8" max="16383" man="1"/>
    <brk id="12" max="16383" man="1"/>
  </rowBreaks>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张雅婧</cp:lastModifiedBy>
  <dcterms:created xsi:type="dcterms:W3CDTF">2020-11-20T03:10:00Z</dcterms:created>
  <cp:lastPrinted>2021-09-27T07:25:00Z</cp:lastPrinted>
  <dcterms:modified xsi:type="dcterms:W3CDTF">2021-10-11T08:19:07Z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