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70" windowHeight="9945"/>
  </bookViews>
  <sheets>
    <sheet name="Sheet1" sheetId="1" r:id="rId1"/>
  </sheets>
  <definedNames>
    <definedName name="_xlnm.Print_Titles" localSheetId="0">Sheet1!$3:$4</definedName>
  </definedNames>
  <calcPr calcId="144525"/>
  <oleSize ref="A1:F97"/>
</workbook>
</file>

<file path=xl/sharedStrings.xml><?xml version="1.0" encoding="utf-8"?>
<sst xmlns="http://schemas.openxmlformats.org/spreadsheetml/2006/main" count="100">
  <si>
    <t>附件1</t>
  </si>
  <si>
    <t>2019年优抚对象抚恤和生活补助资金分配表</t>
  </si>
  <si>
    <t>地区</t>
  </si>
  <si>
    <t>全年应下达金额（万元）</t>
  </si>
  <si>
    <t>已提前下达金额（万元）</t>
  </si>
  <si>
    <t>本次应下达或（扣回）金额（万元）</t>
  </si>
  <si>
    <t>合计</t>
  </si>
  <si>
    <t>应下达金额</t>
  </si>
  <si>
    <t>应扣回金额</t>
  </si>
  <si>
    <t>福州市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</si>
  <si>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</si>
  <si>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</si>
  <si>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</si>
  <si>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</si>
  <si>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</si>
  <si>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</si>
  <si>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</si>
  <si>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</si>
  <si>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</si>
  <si>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</si>
  <si>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</si>
  <si>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长乐市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</si>
  <si>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</si>
  <si>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</si>
  <si>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</si>
  <si>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</si>
  <si>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</si>
  <si>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</si>
  <si>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</si>
  <si>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</si>
  <si>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</si>
  <si>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</si>
  <si>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</si>
  <si>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</si>
  <si>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</si>
  <si>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</si>
  <si>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</si>
  <si>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</si>
  <si>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</si>
  <si>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</si>
  <si>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</si>
  <si>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</si>
  <si>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</si>
  <si>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</si>
  <si>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</si>
  <si>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</si>
  <si>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</si>
  <si>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</si>
  <si>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</si>
  <si>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</si>
  <si>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台商投资区</t>
  </si>
  <si>
    <t>石狮市</t>
  </si>
  <si>
    <t>晋江市</t>
  </si>
  <si>
    <t>南安市</t>
  </si>
  <si>
    <t>漳州市</t>
  </si>
  <si>
    <t>芗城区</t>
  </si>
  <si>
    <t>龙文区</t>
  </si>
  <si>
    <t>常山开发区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</si>
  <si>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</si>
  <si>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</si>
  <si>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</si>
  <si>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</si>
  <si>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</si>
  <si>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</si>
  <si>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</si>
  <si>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</si>
  <si>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</si>
  <si>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招商局漳州开发区</t>
  </si>
  <si>
    <t>漳州台商投资区</t>
  </si>
  <si>
    <t>南平市</t>
  </si>
  <si>
    <t>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</si>
  <si>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</si>
  <si>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</si>
  <si>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</si>
  <si>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</si>
  <si>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</si>
  <si>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</si>
  <si>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</si>
  <si>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</si>
  <si>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</si>
  <si>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</si>
  <si>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</si>
  <si>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</si>
  <si>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长汀县</t>
  </si>
  <si>
    <t>永定县</t>
  </si>
  <si>
    <t>上杭县</t>
  </si>
  <si>
    <t>武平县</t>
  </si>
  <si>
    <t>连城县</t>
  </si>
  <si>
    <t>漳平市</t>
  </si>
  <si>
    <t>宁德市　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</si>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</sst>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color indexed="58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0EAD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7"/>
  <sheetViews>
    <sheetView tabSelected="1" view="pageBreakPreview" zoomScaleNormal="100" zoomScaleSheetLayoutView="100" topLeftCell="A88" workbookViewId="0">
      <selection activeCell="A1" sqref="A1"/>
    </sheetView>
  </sheetViews>
  <sheetFormatPr defaultColWidth="9" defaultRowHeight="13.5" outlineLevelCol="5"/>
  <cols>
    <col min="1" max="1" width="14.75" customWidth="1"/>
    <col min="2" max="3" width="18.5" customWidth="1"/>
    <col min="4" max="6" width="15.25" customWidth="1"/>
  </cols>
  <sheetData>
    <row r="1" ht="23" customHeight="1" spans="1:1">
      <c r="A1" s="2" t="s">
        <v>0</v>
      </c>
    </row>
    <row r="2" ht="36" customHeight="1" spans="1:6">
      <c r="A2" s="3" t="s">
        <v>1</v>
      </c>
      <c r="B2" s="3"/>
      <c r="C2" s="3"/>
      <c r="D2" s="3"/>
      <c r="E2" s="3"/>
      <c r="F2" s="3"/>
    </row>
    <row r="3" ht="27" customHeight="1" spans="1:6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</row>
    <row r="4" customFormat="1" ht="28" customHeight="1" spans="1:6">
      <c r="A4" s="6"/>
      <c r="B4" s="6"/>
      <c r="C4" s="6"/>
      <c r="D4" s="5" t="s">
        <v>6</v>
      </c>
      <c r="E4" s="5" t="s">
        <v>7</v>
      </c>
      <c r="F4" s="5" t="s">
        <v>8</v>
      </c>
    </row>
    <row r="5" s="1" customFormat="1" ht="24" customHeight="1" spans="1:6">
      <c r="A5" s="7" t="s">
        <v>6</v>
      </c>
      <c r="B5" s="7">
        <f>B6+B19+B25+B38+B51+B66+B78+B86+B97</f>
        <v>89117</v>
      </c>
      <c r="C5" s="7">
        <f>C6+C19+C25+C38+C51+C66+C78+C86+C97</f>
        <v>81741</v>
      </c>
      <c r="D5" s="7">
        <f>D6+D19+D25+D38+D51+D66+D78+D86+D97</f>
        <v>7376</v>
      </c>
      <c r="E5" s="7">
        <f>E6+E19+E25+E38+E51+E66+E78+E86+E97</f>
        <v>7770</v>
      </c>
      <c r="F5" s="7">
        <f>F6+F19+F25+F38+F51+F66+F78+F86+F97</f>
        <v>394</v>
      </c>
    </row>
    <row r="6" s="1" customFormat="1" ht="24" customHeight="1" spans="1:6">
      <c r="A6" s="7" t="s">
        <v>9</v>
      </c>
      <c r="B6" s="7">
        <f>SUM(B7:B18)</f>
        <v>14080</v>
      </c>
      <c r="C6" s="7">
        <f>SUM(C7:C18)</f>
        <v>12644</v>
      </c>
      <c r="D6" s="7">
        <f>SUM(D7:D18)</f>
        <v>1436</v>
      </c>
      <c r="E6" s="7">
        <f>SUM(E7:E18)</f>
        <v>1436</v>
      </c>
      <c r="F6" s="7">
        <f>SUM(F7:F18)</f>
        <v>0</v>
      </c>
    </row>
    <row r="7" s="1" customFormat="1" ht="24" customHeight="1" spans="1:6">
      <c r="A7" s="8" t="s">
        <v>10</v>
      </c>
      <c r="B7" s="8">
        <v>1300</v>
      </c>
      <c r="C7" s="8">
        <v>1162</v>
      </c>
      <c r="D7" s="8">
        <v>138</v>
      </c>
      <c r="E7" s="8">
        <v>138</v>
      </c>
      <c r="F7" s="8">
        <v>0</v>
      </c>
    </row>
    <row r="8" s="1" customFormat="1" ht="24" customHeight="1" spans="1:6">
      <c r="A8" s="8" t="s">
        <v>11</v>
      </c>
      <c r="B8" s="8">
        <v>359</v>
      </c>
      <c r="C8" s="8">
        <v>326</v>
      </c>
      <c r="D8" s="8">
        <v>33</v>
      </c>
      <c r="E8" s="8">
        <v>33</v>
      </c>
      <c r="F8" s="8">
        <v>0</v>
      </c>
    </row>
    <row r="9" s="1" customFormat="1" ht="24" customHeight="1" spans="1:6">
      <c r="A9" s="8" t="s">
        <v>12</v>
      </c>
      <c r="B9" s="8">
        <v>876</v>
      </c>
      <c r="C9" s="8">
        <v>783</v>
      </c>
      <c r="D9" s="8">
        <v>93</v>
      </c>
      <c r="E9" s="8">
        <v>93</v>
      </c>
      <c r="F9" s="8">
        <v>0</v>
      </c>
    </row>
    <row r="10" s="1" customFormat="1" ht="24" customHeight="1" spans="1:6">
      <c r="A10" s="8" t="s">
        <v>13</v>
      </c>
      <c r="B10" s="8">
        <v>417</v>
      </c>
      <c r="C10" s="8">
        <v>383</v>
      </c>
      <c r="D10" s="8">
        <v>34</v>
      </c>
      <c r="E10" s="8">
        <v>34</v>
      </c>
      <c r="F10" s="8">
        <v>0</v>
      </c>
    </row>
    <row r="11" s="1" customFormat="1" ht="24" customHeight="1" spans="1:6">
      <c r="A11" s="8" t="s">
        <v>14</v>
      </c>
      <c r="B11" s="8">
        <v>574</v>
      </c>
      <c r="C11" s="8">
        <v>517</v>
      </c>
      <c r="D11" s="8">
        <v>57</v>
      </c>
      <c r="E11" s="8">
        <v>57</v>
      </c>
      <c r="F11" s="8">
        <v>0</v>
      </c>
    </row>
    <row r="12" s="1" customFormat="1" ht="24" customHeight="1" spans="1:6">
      <c r="A12" s="8" t="s">
        <v>15</v>
      </c>
      <c r="B12" s="8">
        <v>1659</v>
      </c>
      <c r="C12" s="8">
        <v>1508</v>
      </c>
      <c r="D12" s="8">
        <v>151</v>
      </c>
      <c r="E12" s="8">
        <v>151</v>
      </c>
      <c r="F12" s="8">
        <v>0</v>
      </c>
    </row>
    <row r="13" s="1" customFormat="1" ht="24" customHeight="1" spans="1:6">
      <c r="A13" s="8" t="s">
        <v>16</v>
      </c>
      <c r="B13" s="8">
        <v>1750</v>
      </c>
      <c r="C13" s="8">
        <v>1591</v>
      </c>
      <c r="D13" s="8">
        <v>159</v>
      </c>
      <c r="E13" s="8">
        <v>159</v>
      </c>
      <c r="F13" s="8">
        <v>0</v>
      </c>
    </row>
    <row r="14" s="1" customFormat="1" ht="24" customHeight="1" spans="1:6">
      <c r="A14" s="8" t="s">
        <v>17</v>
      </c>
      <c r="B14" s="8">
        <v>769</v>
      </c>
      <c r="C14" s="8">
        <v>687</v>
      </c>
      <c r="D14" s="8">
        <v>82</v>
      </c>
      <c r="E14" s="8">
        <v>82</v>
      </c>
      <c r="F14" s="8">
        <v>0</v>
      </c>
    </row>
    <row r="15" s="1" customFormat="1" ht="24" customHeight="1" spans="1:6">
      <c r="A15" s="8" t="s">
        <v>18</v>
      </c>
      <c r="B15" s="8">
        <v>830</v>
      </c>
      <c r="C15" s="8">
        <v>721</v>
      </c>
      <c r="D15" s="8">
        <v>109</v>
      </c>
      <c r="E15" s="8">
        <v>109</v>
      </c>
      <c r="F15" s="8">
        <v>0</v>
      </c>
    </row>
    <row r="16" s="1" customFormat="1" ht="24" customHeight="1" spans="1:6">
      <c r="A16" s="8" t="s">
        <v>19</v>
      </c>
      <c r="B16" s="8">
        <v>739</v>
      </c>
      <c r="C16" s="8">
        <v>673</v>
      </c>
      <c r="D16" s="8">
        <v>66</v>
      </c>
      <c r="E16" s="8">
        <v>66</v>
      </c>
      <c r="F16" s="8">
        <v>0</v>
      </c>
    </row>
    <row r="17" s="1" customFormat="1" ht="24" customHeight="1" spans="1:6">
      <c r="A17" s="8" t="s">
        <v>20</v>
      </c>
      <c r="B17" s="8">
        <v>3072</v>
      </c>
      <c r="C17" s="8">
        <v>2824</v>
      </c>
      <c r="D17" s="8">
        <v>248</v>
      </c>
      <c r="E17" s="8">
        <v>248</v>
      </c>
      <c r="F17" s="8">
        <v>0</v>
      </c>
    </row>
    <row r="18" s="1" customFormat="1" ht="24" customHeight="1" spans="1:6">
      <c r="A18" s="8" t="s">
        <v>21</v>
      </c>
      <c r="B18" s="8">
        <v>1735</v>
      </c>
      <c r="C18" s="8">
        <v>1469</v>
      </c>
      <c r="D18" s="8">
        <v>266</v>
      </c>
      <c r="E18" s="8">
        <v>266</v>
      </c>
      <c r="F18" s="8">
        <v>0</v>
      </c>
    </row>
    <row r="19" s="1" customFormat="1" ht="24" customHeight="1" spans="1:6">
      <c r="A19" s="7" t="s">
        <v>22</v>
      </c>
      <c r="B19" s="7">
        <f>SUM(B20:B24)</f>
        <v>9456</v>
      </c>
      <c r="C19" s="7">
        <f>SUM(C20:C24)</f>
        <v>8256</v>
      </c>
      <c r="D19" s="7">
        <f>SUM(D20:D24)</f>
        <v>1200</v>
      </c>
      <c r="E19" s="7">
        <f>SUM(E20:E24)</f>
        <v>1200</v>
      </c>
      <c r="F19" s="7">
        <f>SUM(F20:F24)</f>
        <v>0</v>
      </c>
    </row>
    <row r="20" s="1" customFormat="1" ht="24" customHeight="1" spans="1:6">
      <c r="A20" s="8" t="s">
        <v>23</v>
      </c>
      <c r="B20" s="8">
        <v>1247</v>
      </c>
      <c r="C20" s="8">
        <v>1123</v>
      </c>
      <c r="D20" s="8">
        <v>124</v>
      </c>
      <c r="E20" s="8">
        <v>124</v>
      </c>
      <c r="F20" s="8">
        <v>0</v>
      </c>
    </row>
    <row r="21" s="1" customFormat="1" ht="24" customHeight="1" spans="1:6">
      <c r="A21" s="8" t="s">
        <v>24</v>
      </c>
      <c r="B21" s="8">
        <v>1582</v>
      </c>
      <c r="C21" s="8">
        <v>1432</v>
      </c>
      <c r="D21" s="8">
        <v>150</v>
      </c>
      <c r="E21" s="8">
        <v>150</v>
      </c>
      <c r="F21" s="8">
        <v>0</v>
      </c>
    </row>
    <row r="22" s="1" customFormat="1" ht="24" customHeight="1" spans="1:6">
      <c r="A22" s="8" t="s">
        <v>25</v>
      </c>
      <c r="B22" s="8">
        <v>1687</v>
      </c>
      <c r="C22" s="8">
        <v>1442</v>
      </c>
      <c r="D22" s="8">
        <v>245</v>
      </c>
      <c r="E22" s="8">
        <v>245</v>
      </c>
      <c r="F22" s="8">
        <v>0</v>
      </c>
    </row>
    <row r="23" s="1" customFormat="1" ht="24" customHeight="1" spans="1:6">
      <c r="A23" s="8" t="s">
        <v>26</v>
      </c>
      <c r="B23" s="8">
        <v>1770</v>
      </c>
      <c r="C23" s="8">
        <v>1573</v>
      </c>
      <c r="D23" s="8">
        <v>197</v>
      </c>
      <c r="E23" s="8">
        <v>197</v>
      </c>
      <c r="F23" s="8">
        <v>0</v>
      </c>
    </row>
    <row r="24" s="1" customFormat="1" ht="24" customHeight="1" spans="1:6">
      <c r="A24" s="8" t="s">
        <v>27</v>
      </c>
      <c r="B24" s="8">
        <v>3170</v>
      </c>
      <c r="C24" s="8">
        <v>2686</v>
      </c>
      <c r="D24" s="8">
        <v>484</v>
      </c>
      <c r="E24" s="8">
        <v>484</v>
      </c>
      <c r="F24" s="8">
        <v>0</v>
      </c>
    </row>
    <row r="25" s="1" customFormat="1" ht="24" customHeight="1" spans="1:6">
      <c r="A25" s="7" t="s">
        <v>28</v>
      </c>
      <c r="B25" s="7">
        <f>SUM(B26:B37)</f>
        <v>6482</v>
      </c>
      <c r="C25" s="7">
        <f>SUM(C26:C37)</f>
        <v>6195</v>
      </c>
      <c r="D25" s="7">
        <f>SUM(D26:D37)</f>
        <v>287</v>
      </c>
      <c r="E25" s="7">
        <f>SUM(E26:E37)</f>
        <v>487</v>
      </c>
      <c r="F25" s="7">
        <f>SUM(F26:F37)</f>
        <v>200</v>
      </c>
    </row>
    <row r="26" s="1" customFormat="1" ht="24" customHeight="1" spans="1:6">
      <c r="A26" s="8" t="s">
        <v>29</v>
      </c>
      <c r="B26" s="8">
        <v>335</v>
      </c>
      <c r="C26" s="8">
        <v>303</v>
      </c>
      <c r="D26" s="8">
        <v>32</v>
      </c>
      <c r="E26" s="8">
        <v>32</v>
      </c>
      <c r="F26" s="8">
        <v>0</v>
      </c>
    </row>
    <row r="27" s="1" customFormat="1" ht="24" customHeight="1" spans="1:6">
      <c r="A27" s="8" t="s">
        <v>30</v>
      </c>
      <c r="B27" s="8">
        <v>368</v>
      </c>
      <c r="C27" s="8">
        <v>347</v>
      </c>
      <c r="D27" s="8">
        <v>21</v>
      </c>
      <c r="E27" s="8">
        <v>21</v>
      </c>
      <c r="F27" s="8">
        <v>0</v>
      </c>
    </row>
    <row r="28" s="1" customFormat="1" ht="24" customHeight="1" spans="1:6">
      <c r="A28" s="8" t="s">
        <v>31</v>
      </c>
      <c r="B28" s="8">
        <v>239</v>
      </c>
      <c r="C28" s="8">
        <v>208</v>
      </c>
      <c r="D28" s="8">
        <v>31</v>
      </c>
      <c r="E28" s="8">
        <v>31</v>
      </c>
      <c r="F28" s="8">
        <v>0</v>
      </c>
    </row>
    <row r="29" s="1" customFormat="1" ht="24" customHeight="1" spans="1:6">
      <c r="A29" s="8" t="s">
        <v>32</v>
      </c>
      <c r="B29" s="8">
        <v>320</v>
      </c>
      <c r="C29" s="8">
        <v>309</v>
      </c>
      <c r="D29" s="8">
        <v>11</v>
      </c>
      <c r="E29" s="8">
        <v>11</v>
      </c>
      <c r="F29" s="8">
        <v>0</v>
      </c>
    </row>
    <row r="30" s="1" customFormat="1" ht="24" customHeight="1" spans="1:6">
      <c r="A30" s="8" t="s">
        <v>33</v>
      </c>
      <c r="B30" s="8">
        <v>702</v>
      </c>
      <c r="C30" s="8">
        <v>893</v>
      </c>
      <c r="D30" s="8">
        <v>-191</v>
      </c>
      <c r="E30" s="8">
        <v>0</v>
      </c>
      <c r="F30" s="8">
        <v>191</v>
      </c>
    </row>
    <row r="31" s="1" customFormat="1" ht="24" customHeight="1" spans="1:6">
      <c r="A31" s="8" t="s">
        <v>34</v>
      </c>
      <c r="B31" s="8">
        <v>894</v>
      </c>
      <c r="C31" s="8">
        <v>809</v>
      </c>
      <c r="D31" s="8">
        <v>85</v>
      </c>
      <c r="E31" s="8">
        <v>85</v>
      </c>
      <c r="F31" s="8">
        <v>0</v>
      </c>
    </row>
    <row r="32" s="1" customFormat="1" ht="24" customHeight="1" spans="1:6">
      <c r="A32" s="8" t="s">
        <v>35</v>
      </c>
      <c r="B32" s="8">
        <v>1078</v>
      </c>
      <c r="C32" s="8">
        <v>936</v>
      </c>
      <c r="D32" s="8">
        <v>142</v>
      </c>
      <c r="E32" s="8">
        <v>142</v>
      </c>
      <c r="F32" s="8">
        <v>0</v>
      </c>
    </row>
    <row r="33" s="1" customFormat="1" ht="24" customHeight="1" spans="1:6">
      <c r="A33" s="8" t="s">
        <v>36</v>
      </c>
      <c r="B33" s="8">
        <v>595</v>
      </c>
      <c r="C33" s="8">
        <v>555</v>
      </c>
      <c r="D33" s="8">
        <v>40</v>
      </c>
      <c r="E33" s="8">
        <v>40</v>
      </c>
      <c r="F33" s="8">
        <v>0</v>
      </c>
    </row>
    <row r="34" s="1" customFormat="1" ht="24" customHeight="1" spans="1:6">
      <c r="A34" s="8" t="s">
        <v>37</v>
      </c>
      <c r="B34" s="8">
        <v>465</v>
      </c>
      <c r="C34" s="8">
        <v>447</v>
      </c>
      <c r="D34" s="8">
        <v>18</v>
      </c>
      <c r="E34" s="8">
        <v>18</v>
      </c>
      <c r="F34" s="8">
        <v>0</v>
      </c>
    </row>
    <row r="35" s="1" customFormat="1" ht="24" customHeight="1" spans="1:6">
      <c r="A35" s="8" t="s">
        <v>38</v>
      </c>
      <c r="B35" s="8">
        <v>347</v>
      </c>
      <c r="C35" s="8">
        <v>356</v>
      </c>
      <c r="D35" s="8">
        <v>-9</v>
      </c>
      <c r="E35" s="8">
        <v>0</v>
      </c>
      <c r="F35" s="8">
        <v>9</v>
      </c>
    </row>
    <row r="36" s="1" customFormat="1" ht="24" customHeight="1" spans="1:6">
      <c r="A36" s="8" t="s">
        <v>39</v>
      </c>
      <c r="B36" s="8">
        <v>389</v>
      </c>
      <c r="C36" s="8">
        <v>352</v>
      </c>
      <c r="D36" s="8">
        <v>37</v>
      </c>
      <c r="E36" s="8">
        <v>37</v>
      </c>
      <c r="F36" s="8">
        <v>0</v>
      </c>
    </row>
    <row r="37" s="1" customFormat="1" ht="24" customHeight="1" spans="1:6">
      <c r="A37" s="8" t="s">
        <v>40</v>
      </c>
      <c r="B37" s="8">
        <v>750</v>
      </c>
      <c r="C37" s="8">
        <v>680</v>
      </c>
      <c r="D37" s="8">
        <v>70</v>
      </c>
      <c r="E37" s="8">
        <v>70</v>
      </c>
      <c r="F37" s="8">
        <v>0</v>
      </c>
    </row>
    <row r="38" s="1" customFormat="1" ht="24" customHeight="1" spans="1:6">
      <c r="A38" s="7" t="s">
        <v>41</v>
      </c>
      <c r="B38" s="7">
        <f>SUM(B39:B50)</f>
        <v>15983</v>
      </c>
      <c r="C38" s="7">
        <f>SUM(C39:C50)</f>
        <v>14430</v>
      </c>
      <c r="D38" s="7">
        <f>SUM(D39:D50)</f>
        <v>1553</v>
      </c>
      <c r="E38" s="7">
        <f>SUM(E39:E50)</f>
        <v>1553</v>
      </c>
      <c r="F38" s="7">
        <f>SUM(F39:F50)</f>
        <v>0</v>
      </c>
    </row>
    <row r="39" s="1" customFormat="1" ht="24" customHeight="1" spans="1:6">
      <c r="A39" s="8" t="s">
        <v>42</v>
      </c>
      <c r="B39" s="8">
        <v>764</v>
      </c>
      <c r="C39" s="8">
        <v>691</v>
      </c>
      <c r="D39" s="8">
        <v>73</v>
      </c>
      <c r="E39" s="8">
        <v>73</v>
      </c>
      <c r="F39" s="8">
        <v>0</v>
      </c>
    </row>
    <row r="40" s="1" customFormat="1" ht="24" customHeight="1" spans="1:6">
      <c r="A40" s="8" t="s">
        <v>43</v>
      </c>
      <c r="B40" s="8">
        <v>630</v>
      </c>
      <c r="C40" s="8">
        <v>554</v>
      </c>
      <c r="D40" s="8">
        <v>76</v>
      </c>
      <c r="E40" s="8">
        <v>76</v>
      </c>
      <c r="F40" s="8">
        <v>0</v>
      </c>
    </row>
    <row r="41" s="1" customFormat="1" ht="24" customHeight="1" spans="1:6">
      <c r="A41" s="8" t="s">
        <v>44</v>
      </c>
      <c r="B41" s="8">
        <v>442</v>
      </c>
      <c r="C41" s="8">
        <v>401</v>
      </c>
      <c r="D41" s="8">
        <v>41</v>
      </c>
      <c r="E41" s="8">
        <v>41</v>
      </c>
      <c r="F41" s="8">
        <v>0</v>
      </c>
    </row>
    <row r="42" s="1" customFormat="1" ht="24" customHeight="1" spans="1:6">
      <c r="A42" s="8" t="s">
        <v>45</v>
      </c>
      <c r="B42" s="8">
        <v>1228</v>
      </c>
      <c r="C42" s="8">
        <v>1087</v>
      </c>
      <c r="D42" s="8">
        <v>141</v>
      </c>
      <c r="E42" s="8">
        <v>141</v>
      </c>
      <c r="F42" s="8">
        <v>0</v>
      </c>
    </row>
    <row r="43" s="1" customFormat="1" ht="24" customHeight="1" spans="1:6">
      <c r="A43" s="8" t="s">
        <v>46</v>
      </c>
      <c r="B43" s="8">
        <v>1630</v>
      </c>
      <c r="C43" s="8">
        <v>1535</v>
      </c>
      <c r="D43" s="8">
        <v>95</v>
      </c>
      <c r="E43" s="8">
        <v>95</v>
      </c>
      <c r="F43" s="8">
        <v>0</v>
      </c>
    </row>
    <row r="44" s="1" customFormat="1" ht="24" customHeight="1" spans="1:6">
      <c r="A44" s="8" t="s">
        <v>47</v>
      </c>
      <c r="B44" s="8">
        <v>2023</v>
      </c>
      <c r="C44" s="8">
        <v>1806</v>
      </c>
      <c r="D44" s="8">
        <v>217</v>
      </c>
      <c r="E44" s="8">
        <v>217</v>
      </c>
      <c r="F44" s="8">
        <v>0</v>
      </c>
    </row>
    <row r="45" s="1" customFormat="1" ht="24" customHeight="1" spans="1:6">
      <c r="A45" s="8" t="s">
        <v>48</v>
      </c>
      <c r="B45" s="8">
        <v>1185</v>
      </c>
      <c r="C45" s="8">
        <v>1049</v>
      </c>
      <c r="D45" s="8">
        <v>136</v>
      </c>
      <c r="E45" s="8">
        <v>136</v>
      </c>
      <c r="F45" s="8">
        <v>0</v>
      </c>
    </row>
    <row r="46" s="1" customFormat="1" ht="24" customHeight="1" spans="1:6">
      <c r="A46" s="8" t="s">
        <v>49</v>
      </c>
      <c r="B46" s="8">
        <v>612</v>
      </c>
      <c r="C46" s="8">
        <v>546</v>
      </c>
      <c r="D46" s="8">
        <v>66</v>
      </c>
      <c r="E46" s="8">
        <v>66</v>
      </c>
      <c r="F46" s="8">
        <v>0</v>
      </c>
    </row>
    <row r="47" s="1" customFormat="1" ht="24" customHeight="1" spans="1:6">
      <c r="A47" s="8" t="s">
        <v>50</v>
      </c>
      <c r="B47" s="8">
        <v>491</v>
      </c>
      <c r="C47" s="8">
        <v>440</v>
      </c>
      <c r="D47" s="8">
        <v>51</v>
      </c>
      <c r="E47" s="8">
        <v>51</v>
      </c>
      <c r="F47" s="8">
        <v>0</v>
      </c>
    </row>
    <row r="48" s="1" customFormat="1" ht="24" customHeight="1" spans="1:6">
      <c r="A48" s="8" t="s">
        <v>51</v>
      </c>
      <c r="B48" s="8">
        <v>659</v>
      </c>
      <c r="C48" s="8">
        <v>580</v>
      </c>
      <c r="D48" s="8">
        <v>79</v>
      </c>
      <c r="E48" s="8">
        <v>79</v>
      </c>
      <c r="F48" s="8">
        <v>0</v>
      </c>
    </row>
    <row r="49" s="1" customFormat="1" ht="24" customHeight="1" spans="1:6">
      <c r="A49" s="8" t="s">
        <v>52</v>
      </c>
      <c r="B49" s="8">
        <v>2455</v>
      </c>
      <c r="C49" s="8">
        <v>2246</v>
      </c>
      <c r="D49" s="8">
        <v>209</v>
      </c>
      <c r="E49" s="8">
        <v>209</v>
      </c>
      <c r="F49" s="8">
        <v>0</v>
      </c>
    </row>
    <row r="50" s="1" customFormat="1" ht="24" customHeight="1" spans="1:6">
      <c r="A50" s="8" t="s">
        <v>53</v>
      </c>
      <c r="B50" s="8">
        <v>3864</v>
      </c>
      <c r="C50" s="8">
        <v>3495</v>
      </c>
      <c r="D50" s="8">
        <v>369</v>
      </c>
      <c r="E50" s="8">
        <v>369</v>
      </c>
      <c r="F50" s="8">
        <v>0</v>
      </c>
    </row>
    <row r="51" s="1" customFormat="1" ht="24" customHeight="1" spans="1:6">
      <c r="A51" s="7" t="s">
        <v>54</v>
      </c>
      <c r="B51" s="7">
        <f>SUM(B52:B65)</f>
        <v>15449</v>
      </c>
      <c r="C51" s="7">
        <f>SUM(C52:C65)</f>
        <v>14419</v>
      </c>
      <c r="D51" s="7">
        <f>SUM(D52:D65)</f>
        <v>1030</v>
      </c>
      <c r="E51" s="7">
        <f>SUM(E52:E65)</f>
        <v>1077</v>
      </c>
      <c r="F51" s="7">
        <f>SUM(F52:F65)</f>
        <v>47</v>
      </c>
    </row>
    <row r="52" s="1" customFormat="1" ht="24" customHeight="1" spans="1:6">
      <c r="A52" s="8" t="s">
        <v>55</v>
      </c>
      <c r="B52" s="8">
        <v>1249</v>
      </c>
      <c r="C52" s="8">
        <v>1136</v>
      </c>
      <c r="D52" s="8">
        <v>113</v>
      </c>
      <c r="E52" s="8">
        <v>113</v>
      </c>
      <c r="F52" s="8">
        <v>0</v>
      </c>
    </row>
    <row r="53" s="1" customFormat="1" ht="24" customHeight="1" spans="1:6">
      <c r="A53" s="8" t="s">
        <v>56</v>
      </c>
      <c r="B53" s="8">
        <v>388</v>
      </c>
      <c r="C53" s="8">
        <v>343</v>
      </c>
      <c r="D53" s="8">
        <v>45</v>
      </c>
      <c r="E53" s="8">
        <v>45</v>
      </c>
      <c r="F53" s="8">
        <v>0</v>
      </c>
    </row>
    <row r="54" s="1" customFormat="1" ht="24" customHeight="1" spans="1:6">
      <c r="A54" s="8" t="s">
        <v>57</v>
      </c>
      <c r="B54" s="8">
        <v>56</v>
      </c>
      <c r="C54" s="8">
        <v>54</v>
      </c>
      <c r="D54" s="8">
        <v>2</v>
      </c>
      <c r="E54" s="8">
        <v>2</v>
      </c>
      <c r="F54" s="8">
        <v>0</v>
      </c>
    </row>
    <row r="55" s="1" customFormat="1" ht="24" customHeight="1" spans="1:6">
      <c r="A55" s="8" t="s">
        <v>58</v>
      </c>
      <c r="B55" s="8">
        <v>1167</v>
      </c>
      <c r="C55" s="8">
        <v>1060</v>
      </c>
      <c r="D55" s="8">
        <v>107</v>
      </c>
      <c r="E55" s="8">
        <v>107</v>
      </c>
      <c r="F55" s="8">
        <v>0</v>
      </c>
    </row>
    <row r="56" s="1" customFormat="1" ht="24" customHeight="1" spans="1:6">
      <c r="A56" s="8" t="s">
        <v>59</v>
      </c>
      <c r="B56" s="8">
        <v>2610</v>
      </c>
      <c r="C56" s="8">
        <v>2394</v>
      </c>
      <c r="D56" s="8">
        <v>216</v>
      </c>
      <c r="E56" s="8">
        <v>216</v>
      </c>
      <c r="F56" s="8">
        <v>0</v>
      </c>
    </row>
    <row r="57" s="1" customFormat="1" ht="24" customHeight="1" spans="1:6">
      <c r="A57" s="8" t="s">
        <v>60</v>
      </c>
      <c r="B57" s="8">
        <v>2164</v>
      </c>
      <c r="C57" s="8">
        <v>1995</v>
      </c>
      <c r="D57" s="8">
        <v>169</v>
      </c>
      <c r="E57" s="8">
        <v>169</v>
      </c>
      <c r="F57" s="8">
        <v>0</v>
      </c>
    </row>
    <row r="58" s="1" customFormat="1" ht="24" customHeight="1" spans="1:6">
      <c r="A58" s="8" t="s">
        <v>61</v>
      </c>
      <c r="B58" s="8">
        <v>551</v>
      </c>
      <c r="C58" s="8">
        <v>598</v>
      </c>
      <c r="D58" s="8">
        <v>-47</v>
      </c>
      <c r="E58" s="8"/>
      <c r="F58" s="8">
        <v>47</v>
      </c>
    </row>
    <row r="59" s="1" customFormat="1" ht="24" customHeight="1" spans="1:6">
      <c r="A59" s="8" t="s">
        <v>62</v>
      </c>
      <c r="B59" s="8">
        <v>436</v>
      </c>
      <c r="C59" s="8">
        <v>406</v>
      </c>
      <c r="D59" s="8">
        <v>30</v>
      </c>
      <c r="E59" s="8">
        <v>30</v>
      </c>
      <c r="F59" s="8">
        <v>0</v>
      </c>
    </row>
    <row r="60" s="1" customFormat="1" ht="24" customHeight="1" spans="1:6">
      <c r="A60" s="8" t="s">
        <v>63</v>
      </c>
      <c r="B60" s="8">
        <v>1200</v>
      </c>
      <c r="C60" s="8">
        <v>1124</v>
      </c>
      <c r="D60" s="8">
        <v>76</v>
      </c>
      <c r="E60" s="8">
        <v>76</v>
      </c>
      <c r="F60" s="8">
        <v>0</v>
      </c>
    </row>
    <row r="61" s="1" customFormat="1" ht="24" customHeight="1" spans="1:6">
      <c r="A61" s="8" t="s">
        <v>64</v>
      </c>
      <c r="B61" s="8">
        <v>1815</v>
      </c>
      <c r="C61" s="8">
        <v>1679</v>
      </c>
      <c r="D61" s="8">
        <v>136</v>
      </c>
      <c r="E61" s="8">
        <v>136</v>
      </c>
      <c r="F61" s="8">
        <v>0</v>
      </c>
    </row>
    <row r="62" s="1" customFormat="1" ht="24" customHeight="1" spans="1:6">
      <c r="A62" s="8" t="s">
        <v>65</v>
      </c>
      <c r="B62" s="8">
        <v>590</v>
      </c>
      <c r="C62" s="8">
        <v>551</v>
      </c>
      <c r="D62" s="8">
        <v>39</v>
      </c>
      <c r="E62" s="8">
        <v>39</v>
      </c>
      <c r="F62" s="8">
        <v>0</v>
      </c>
    </row>
    <row r="63" s="1" customFormat="1" ht="24" customHeight="1" spans="1:6">
      <c r="A63" s="8" t="s">
        <v>66</v>
      </c>
      <c r="B63" s="8">
        <v>2704</v>
      </c>
      <c r="C63" s="8">
        <v>2610</v>
      </c>
      <c r="D63" s="8">
        <v>94</v>
      </c>
      <c r="E63" s="8">
        <v>94</v>
      </c>
      <c r="F63" s="8">
        <v>0</v>
      </c>
    </row>
    <row r="64" s="1" customFormat="1" ht="32" customHeight="1" spans="1:6">
      <c r="A64" s="9" t="s">
        <v>67</v>
      </c>
      <c r="B64" s="8">
        <v>40</v>
      </c>
      <c r="C64" s="8">
        <v>39</v>
      </c>
      <c r="D64" s="8">
        <v>1</v>
      </c>
      <c r="E64" s="8">
        <v>1</v>
      </c>
      <c r="F64" s="8">
        <v>0</v>
      </c>
    </row>
    <row r="65" s="1" customFormat="1" ht="24" customHeight="1" spans="1:6">
      <c r="A65" s="9" t="s">
        <v>68</v>
      </c>
      <c r="B65" s="8">
        <v>479</v>
      </c>
      <c r="C65" s="8">
        <v>430</v>
      </c>
      <c r="D65" s="8">
        <v>49</v>
      </c>
      <c r="E65" s="8">
        <v>49</v>
      </c>
      <c r="F65" s="8">
        <v>0</v>
      </c>
    </row>
    <row r="66" s="1" customFormat="1" ht="24" customHeight="1" spans="1:6">
      <c r="A66" s="7" t="s">
        <v>69</v>
      </c>
      <c r="B66" s="7">
        <f>SUM(B67:B77)</f>
        <v>7856</v>
      </c>
      <c r="C66" s="7">
        <f>SUM(C67:C77)</f>
        <v>7131</v>
      </c>
      <c r="D66" s="7">
        <f>SUM(D67:D77)</f>
        <v>725</v>
      </c>
      <c r="E66" s="7">
        <f>SUM(E67:E77)</f>
        <v>725</v>
      </c>
      <c r="F66" s="7">
        <f>SUM(F67:F77)</f>
        <v>0</v>
      </c>
    </row>
    <row r="67" s="1" customFormat="1" ht="24" customHeight="1" spans="1:6">
      <c r="A67" s="8" t="s">
        <v>70</v>
      </c>
      <c r="B67" s="8">
        <v>51</v>
      </c>
      <c r="C67" s="8">
        <v>51</v>
      </c>
      <c r="D67" s="8">
        <v>0</v>
      </c>
      <c r="E67" s="8">
        <v>0</v>
      </c>
      <c r="F67" s="8">
        <v>0</v>
      </c>
    </row>
    <row r="68" s="1" customFormat="1" ht="24" customHeight="1" spans="1:6">
      <c r="A68" s="8" t="s">
        <v>71</v>
      </c>
      <c r="B68" s="8">
        <v>1121</v>
      </c>
      <c r="C68" s="8">
        <v>1051</v>
      </c>
      <c r="D68" s="8">
        <v>70</v>
      </c>
      <c r="E68" s="8">
        <v>70</v>
      </c>
      <c r="F68" s="8">
        <v>0</v>
      </c>
    </row>
    <row r="69" s="1" customFormat="1" ht="24" customHeight="1" spans="1:6">
      <c r="A69" s="8" t="s">
        <v>72</v>
      </c>
      <c r="B69" s="8">
        <v>470</v>
      </c>
      <c r="C69" s="8">
        <v>433</v>
      </c>
      <c r="D69" s="8">
        <v>37</v>
      </c>
      <c r="E69" s="8">
        <v>37</v>
      </c>
      <c r="F69" s="8">
        <v>0</v>
      </c>
    </row>
    <row r="70" s="1" customFormat="1" ht="24" customHeight="1" spans="1:6">
      <c r="A70" s="8" t="s">
        <v>73</v>
      </c>
      <c r="B70" s="8">
        <v>1313</v>
      </c>
      <c r="C70" s="8">
        <v>1180</v>
      </c>
      <c r="D70" s="8">
        <v>133</v>
      </c>
      <c r="E70" s="8">
        <v>133</v>
      </c>
      <c r="F70" s="8">
        <v>0</v>
      </c>
    </row>
    <row r="71" s="1" customFormat="1" ht="24" customHeight="1" spans="1:6">
      <c r="A71" s="8" t="s">
        <v>74</v>
      </c>
      <c r="B71" s="8">
        <v>384</v>
      </c>
      <c r="C71" s="8">
        <v>368</v>
      </c>
      <c r="D71" s="8">
        <v>16</v>
      </c>
      <c r="E71" s="8">
        <v>16</v>
      </c>
      <c r="F71" s="8">
        <v>0</v>
      </c>
    </row>
    <row r="72" s="1" customFormat="1" ht="24" customHeight="1" spans="1:6">
      <c r="A72" s="8" t="s">
        <v>75</v>
      </c>
      <c r="B72" s="8">
        <v>562</v>
      </c>
      <c r="C72" s="8">
        <v>495</v>
      </c>
      <c r="D72" s="8">
        <v>67</v>
      </c>
      <c r="E72" s="8">
        <v>67</v>
      </c>
      <c r="F72" s="8">
        <v>0</v>
      </c>
    </row>
    <row r="73" s="1" customFormat="1" ht="24" customHeight="1" spans="1:6">
      <c r="A73" s="8" t="s">
        <v>76</v>
      </c>
      <c r="B73" s="8">
        <v>616</v>
      </c>
      <c r="C73" s="8">
        <v>564</v>
      </c>
      <c r="D73" s="8">
        <v>52</v>
      </c>
      <c r="E73" s="8">
        <v>52</v>
      </c>
      <c r="F73" s="8">
        <v>0</v>
      </c>
    </row>
    <row r="74" s="1" customFormat="1" ht="24" customHeight="1" spans="1:6">
      <c r="A74" s="8" t="s">
        <v>77</v>
      </c>
      <c r="B74" s="8">
        <v>688</v>
      </c>
      <c r="C74" s="8">
        <v>623</v>
      </c>
      <c r="D74" s="8">
        <v>65</v>
      </c>
      <c r="E74" s="8">
        <v>65</v>
      </c>
      <c r="F74" s="8">
        <v>0</v>
      </c>
    </row>
    <row r="75" s="1" customFormat="1" ht="24" customHeight="1" spans="1:6">
      <c r="A75" s="8" t="s">
        <v>78</v>
      </c>
      <c r="B75" s="8">
        <v>625</v>
      </c>
      <c r="C75" s="8">
        <v>557</v>
      </c>
      <c r="D75" s="8">
        <v>68</v>
      </c>
      <c r="E75" s="8">
        <v>68</v>
      </c>
      <c r="F75" s="8">
        <v>0</v>
      </c>
    </row>
    <row r="76" s="1" customFormat="1" ht="24" customHeight="1" spans="1:6">
      <c r="A76" s="8" t="s">
        <v>79</v>
      </c>
      <c r="B76" s="8">
        <v>1203</v>
      </c>
      <c r="C76" s="8">
        <v>1047</v>
      </c>
      <c r="D76" s="8">
        <v>156</v>
      </c>
      <c r="E76" s="8">
        <v>156</v>
      </c>
      <c r="F76" s="8">
        <v>0</v>
      </c>
    </row>
    <row r="77" s="1" customFormat="1" ht="24" customHeight="1" spans="1:6">
      <c r="A77" s="8" t="s">
        <v>80</v>
      </c>
      <c r="B77" s="8">
        <v>823</v>
      </c>
      <c r="C77" s="8">
        <v>762</v>
      </c>
      <c r="D77" s="8">
        <v>61</v>
      </c>
      <c r="E77" s="8">
        <v>61</v>
      </c>
      <c r="F77" s="8">
        <v>0</v>
      </c>
    </row>
    <row r="78" s="1" customFormat="1" ht="24" customHeight="1" spans="1:6">
      <c r="A78" s="7" t="s">
        <v>81</v>
      </c>
      <c r="B78" s="7">
        <f>SUM(B79:B85)</f>
        <v>9794</v>
      </c>
      <c r="C78" s="7">
        <f>SUM(C79:C85)</f>
        <v>9050</v>
      </c>
      <c r="D78" s="7">
        <f>SUM(D79:D85)</f>
        <v>744</v>
      </c>
      <c r="E78" s="7">
        <f>SUM(E79:E85)</f>
        <v>744</v>
      </c>
      <c r="F78" s="7">
        <f>SUM(F79:F85)</f>
        <v>0</v>
      </c>
    </row>
    <row r="79" s="1" customFormat="1" ht="24" customHeight="1" spans="1:6">
      <c r="A79" s="8" t="s">
        <v>82</v>
      </c>
      <c r="B79" s="8">
        <v>1697</v>
      </c>
      <c r="C79" s="8">
        <v>1594</v>
      </c>
      <c r="D79" s="8">
        <v>103</v>
      </c>
      <c r="E79" s="8">
        <v>103</v>
      </c>
      <c r="F79" s="8">
        <v>0</v>
      </c>
    </row>
    <row r="80" s="1" customFormat="1" ht="24" customHeight="1" spans="1:6">
      <c r="A80" s="8" t="s">
        <v>83</v>
      </c>
      <c r="B80" s="8">
        <v>1719</v>
      </c>
      <c r="C80" s="8">
        <v>1624</v>
      </c>
      <c r="D80" s="8">
        <v>95</v>
      </c>
      <c r="E80" s="8">
        <v>95</v>
      </c>
      <c r="F80" s="8">
        <v>0</v>
      </c>
    </row>
    <row r="81" s="1" customFormat="1" ht="24" customHeight="1" spans="1:6">
      <c r="A81" s="8" t="s">
        <v>84</v>
      </c>
      <c r="B81" s="8">
        <v>1493</v>
      </c>
      <c r="C81" s="8">
        <v>1374</v>
      </c>
      <c r="D81" s="8">
        <v>119</v>
      </c>
      <c r="E81" s="8">
        <v>119</v>
      </c>
      <c r="F81" s="8">
        <v>0</v>
      </c>
    </row>
    <row r="82" s="1" customFormat="1" ht="24" customHeight="1" spans="1:6">
      <c r="A82" s="8" t="s">
        <v>85</v>
      </c>
      <c r="B82" s="8">
        <v>1915</v>
      </c>
      <c r="C82" s="8">
        <v>1728</v>
      </c>
      <c r="D82" s="8">
        <v>187</v>
      </c>
      <c r="E82" s="8">
        <v>187</v>
      </c>
      <c r="F82" s="8">
        <v>0</v>
      </c>
    </row>
    <row r="83" s="1" customFormat="1" ht="24" customHeight="1" spans="1:6">
      <c r="A83" s="8" t="s">
        <v>86</v>
      </c>
      <c r="B83" s="8">
        <v>1430</v>
      </c>
      <c r="C83" s="8">
        <v>1327</v>
      </c>
      <c r="D83" s="8">
        <v>103</v>
      </c>
      <c r="E83" s="8">
        <v>103</v>
      </c>
      <c r="F83" s="8">
        <v>0</v>
      </c>
    </row>
    <row r="84" s="1" customFormat="1" ht="24" customHeight="1" spans="1:6">
      <c r="A84" s="8" t="s">
        <v>87</v>
      </c>
      <c r="B84" s="8">
        <v>883</v>
      </c>
      <c r="C84" s="8">
        <v>806</v>
      </c>
      <c r="D84" s="8">
        <v>77</v>
      </c>
      <c r="E84" s="8">
        <v>77</v>
      </c>
      <c r="F84" s="8">
        <v>0</v>
      </c>
    </row>
    <row r="85" s="1" customFormat="1" ht="24" customHeight="1" spans="1:6">
      <c r="A85" s="8" t="s">
        <v>88</v>
      </c>
      <c r="B85" s="8">
        <v>657</v>
      </c>
      <c r="C85" s="8">
        <v>597</v>
      </c>
      <c r="D85" s="8">
        <v>60</v>
      </c>
      <c r="E85" s="8">
        <v>60</v>
      </c>
      <c r="F85" s="8">
        <v>0</v>
      </c>
    </row>
    <row r="86" s="1" customFormat="1" ht="24" customHeight="1" spans="1:6">
      <c r="A86" s="7" t="s">
        <v>89</v>
      </c>
      <c r="B86" s="7">
        <f>SUM(B87:B96)</f>
        <v>9254</v>
      </c>
      <c r="C86" s="7">
        <f>SUM(C87:C96)</f>
        <v>8950</v>
      </c>
      <c r="D86" s="7">
        <f>SUM(D87:D96)</f>
        <v>304</v>
      </c>
      <c r="E86" s="7">
        <f>SUM(E87:E96)</f>
        <v>451</v>
      </c>
      <c r="F86" s="7">
        <f>SUM(F87:F96)</f>
        <v>147</v>
      </c>
    </row>
    <row r="87" s="1" customFormat="1" ht="24" customHeight="1" spans="1:6">
      <c r="A87" s="8" t="s">
        <v>70</v>
      </c>
      <c r="B87" s="8">
        <v>119</v>
      </c>
      <c r="C87" s="8">
        <v>108</v>
      </c>
      <c r="D87" s="8">
        <v>11</v>
      </c>
      <c r="E87" s="8">
        <v>11</v>
      </c>
      <c r="F87" s="8">
        <v>0</v>
      </c>
    </row>
    <row r="88" s="1" customFormat="1" ht="24" customHeight="1" spans="1:6">
      <c r="A88" s="8" t="s">
        <v>90</v>
      </c>
      <c r="B88" s="8">
        <v>1026</v>
      </c>
      <c r="C88" s="8">
        <v>1021</v>
      </c>
      <c r="D88" s="8">
        <v>5</v>
      </c>
      <c r="E88" s="8">
        <v>5</v>
      </c>
      <c r="F88" s="8">
        <v>0</v>
      </c>
    </row>
    <row r="89" s="1" customFormat="1" ht="24" customHeight="1" spans="1:6">
      <c r="A89" s="8" t="s">
        <v>91</v>
      </c>
      <c r="B89" s="8">
        <v>1662</v>
      </c>
      <c r="C89" s="8">
        <v>1540</v>
      </c>
      <c r="D89" s="8">
        <v>122</v>
      </c>
      <c r="E89" s="8">
        <v>122</v>
      </c>
      <c r="F89" s="8">
        <v>0</v>
      </c>
    </row>
    <row r="90" s="1" customFormat="1" ht="24" customHeight="1" spans="1:6">
      <c r="A90" s="8" t="s">
        <v>92</v>
      </c>
      <c r="B90" s="8">
        <v>1143</v>
      </c>
      <c r="C90" s="8">
        <v>1028</v>
      </c>
      <c r="D90" s="8">
        <v>115</v>
      </c>
      <c r="E90" s="8">
        <v>115</v>
      </c>
      <c r="F90" s="8">
        <v>0</v>
      </c>
    </row>
    <row r="91" s="1" customFormat="1" ht="24" customHeight="1" spans="1:6">
      <c r="A91" s="8" t="s">
        <v>93</v>
      </c>
      <c r="B91" s="8">
        <v>362</v>
      </c>
      <c r="C91" s="8">
        <v>329</v>
      </c>
      <c r="D91" s="8">
        <v>33</v>
      </c>
      <c r="E91" s="8">
        <v>33</v>
      </c>
      <c r="F91" s="8">
        <v>0</v>
      </c>
    </row>
    <row r="92" s="1" customFormat="1" ht="24" customHeight="1" spans="1:6">
      <c r="A92" s="8" t="s">
        <v>94</v>
      </c>
      <c r="B92" s="8">
        <v>824</v>
      </c>
      <c r="C92" s="8">
        <v>734</v>
      </c>
      <c r="D92" s="8">
        <v>90</v>
      </c>
      <c r="E92" s="8">
        <v>90</v>
      </c>
      <c r="F92" s="8">
        <v>0</v>
      </c>
    </row>
    <row r="93" s="1" customFormat="1" ht="24" customHeight="1" spans="1:6">
      <c r="A93" s="8" t="s">
        <v>95</v>
      </c>
      <c r="B93" s="8">
        <v>584</v>
      </c>
      <c r="C93" s="8">
        <v>731</v>
      </c>
      <c r="D93" s="8">
        <v>-147</v>
      </c>
      <c r="E93" s="8">
        <v>0</v>
      </c>
      <c r="F93" s="8">
        <v>147</v>
      </c>
    </row>
    <row r="94" s="1" customFormat="1" ht="24" customHeight="1" spans="1:6">
      <c r="A94" s="8" t="s">
        <v>96</v>
      </c>
      <c r="B94" s="8">
        <v>503</v>
      </c>
      <c r="C94" s="8">
        <v>498</v>
      </c>
      <c r="D94" s="8">
        <v>5</v>
      </c>
      <c r="E94" s="8">
        <v>5</v>
      </c>
      <c r="F94" s="8">
        <v>0</v>
      </c>
    </row>
    <row r="95" s="1" customFormat="1" ht="24" customHeight="1" spans="1:6">
      <c r="A95" s="8" t="s">
        <v>97</v>
      </c>
      <c r="B95" s="8">
        <v>1543</v>
      </c>
      <c r="C95" s="8">
        <v>1511</v>
      </c>
      <c r="D95" s="8">
        <v>32</v>
      </c>
      <c r="E95" s="8">
        <v>32</v>
      </c>
      <c r="F95" s="8">
        <v>0</v>
      </c>
    </row>
    <row r="96" s="1" customFormat="1" ht="24" customHeight="1" spans="1:6">
      <c r="A96" s="8" t="s">
        <v>98</v>
      </c>
      <c r="B96" s="8">
        <v>1488</v>
      </c>
      <c r="C96" s="8">
        <v>1450</v>
      </c>
      <c r="D96" s="8">
        <v>38</v>
      </c>
      <c r="E96" s="8">
        <v>38</v>
      </c>
      <c r="F96" s="8">
        <v>0</v>
      </c>
    </row>
    <row r="97" s="1" customFormat="1" ht="24" customHeight="1" spans="1:6">
      <c r="A97" s="7" t="s">
        <v>99</v>
      </c>
      <c r="B97" s="7">
        <v>763</v>
      </c>
      <c r="C97" s="7">
        <v>666</v>
      </c>
      <c r="D97" s="7">
        <v>97</v>
      </c>
      <c r="E97" s="7">
        <v>97</v>
      </c>
      <c r="F97" s="8">
        <v>0</v>
      </c>
    </row>
  </sheetData>
  <mergeCells count="5">
    <mergeCell ref="A2:F2"/>
    <mergeCell ref="D3:F3"/>
    <mergeCell ref="A3:A4"/>
    <mergeCell ref="B3:B4"/>
    <mergeCell ref="C3:C4"/>
  </mergeCells>
  <pageMargins left="0.751388888888889" right="0.751388888888889" top="1" bottom="1" header="0.511805555555556" footer="0.511805555555556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陈晓卿</dc:creator>
  <dcterms:created xsi:type="dcterms:W3CDTF">2019-09-05T03:33:00Z</dcterms:created>
  <dcterms:modified xsi:type="dcterms:W3CDTF">2019-09-19T09:53:05Z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