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020" windowHeight="10185"/>
  </bookViews>
  <sheets>
    <sheet name="市属" sheetId="1" r:id="rId1"/>
  </sheets>
  <definedNames>
    <definedName name="_xlnm.Print_Titles" localSheetId="0">市属!$4:$4</definedName>
  </definedNames>
  <calcPr calcId="144525" concurrentCalc="0"/>
  <oleSize ref="A1:F23"/>
</workbook>
</file>

<file path=xl/sharedStrings.xml><?xml version="1.0" encoding="utf-8"?>
<sst xmlns="http://schemas.openxmlformats.org/spreadsheetml/2006/main" count="29">
  <si>
    <t>附件1</t>
  </si>
  <si>
    <t>2021年省政府外国留学生、台湾学生奖学金和高校台籍学生一次性入学补助金安排表</t>
  </si>
  <si>
    <t>单位：万元</t>
  </si>
  <si>
    <t>单  位</t>
  </si>
  <si>
    <t>合  计</t>
  </si>
  <si>
    <t>外国留学生奖学金</t>
  </si>
  <si>
    <t>台湾学生
奖学金</t>
  </si>
  <si>
    <t>高校台籍学生一次性入学助学金</t>
  </si>
  <si>
    <t>功能支出
分类科目</t>
  </si>
  <si>
    <t>福州市</t>
  </si>
  <si>
    <t>闽江学院</t>
  </si>
  <si>
    <t>2050205
高等教育</t>
  </si>
  <si>
    <t>福州外语外贸学院</t>
  </si>
  <si>
    <t>福州职业技术学院</t>
  </si>
  <si>
    <t>2050305高等
职业教育</t>
  </si>
  <si>
    <t>闽江师范高等专科学校</t>
  </si>
  <si>
    <t>泉州市</t>
  </si>
  <si>
    <t>泉州师范学院</t>
  </si>
  <si>
    <t>泉州医学高等专科学校</t>
  </si>
  <si>
    <t>泉州轻工职业学院</t>
  </si>
  <si>
    <t>黎明职业大学</t>
  </si>
  <si>
    <t>漳州市</t>
  </si>
  <si>
    <t>漳州科技职业学院</t>
  </si>
  <si>
    <t>三明市</t>
  </si>
  <si>
    <t>三明学院</t>
  </si>
  <si>
    <t>南平市</t>
  </si>
  <si>
    <t>武夷学院</t>
  </si>
  <si>
    <t>莆田市</t>
  </si>
  <si>
    <t>莆田学院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</si>
</sst>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b/>
      <sz val="12"/>
      <name val="宋体"/>
      <charset val="134"/>
    </font>
    <font>
      <sz val="14"/>
      <name val="黑体"/>
      <charset val="134"/>
    </font>
    <font>
      <sz val="14"/>
      <name val="方正小标宋简体"/>
      <charset val="134"/>
    </font>
    <font>
      <sz val="12"/>
      <color rgb="FF000000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9" borderId="8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8" borderId="7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21" fillId="14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1" fillId="0" borderId="2" xfId="0" applyFont="1" applyFill="1" applyBorder="1" applyAlignment="1">
      <alignment horizontal="left" vertical="center" shrinkToFi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3"/>
  <sheetViews>
    <sheetView tabSelected="1" zoomScale="110" zoomScaleNormal="110" workbookViewId="0">
      <selection activeCell="A1" sqref="A1"/>
    </sheetView>
  </sheetViews>
  <sheetFormatPr defaultColWidth="9" defaultRowHeight="14.25" outlineLevelCol="5"/>
  <cols>
    <col min="1" max="1" width="24.875" customWidth="1"/>
    <col min="2" max="2" width="14" customWidth="1"/>
    <col min="3" max="3" width="13" customWidth="1"/>
    <col min="4" max="5" width="12.625" customWidth="1"/>
    <col min="6" max="6" width="16.625" customWidth="1"/>
    <col min="9" max="9" width="26.375" customWidth="1"/>
  </cols>
  <sheetData>
    <row r="1" ht="23.1" customHeight="1" spans="1:3">
      <c r="A1" s="2" t="s">
        <v>0</v>
      </c>
      <c r="B1" s="3"/>
      <c r="C1" s="3"/>
    </row>
    <row r="2" ht="42" customHeight="1" spans="1:6">
      <c r="A2" s="4" t="s">
        <v>1</v>
      </c>
      <c r="B2" s="4"/>
      <c r="C2" s="4"/>
      <c r="D2" s="4"/>
      <c r="E2" s="4"/>
      <c r="F2" s="4"/>
    </row>
    <row r="3" ht="30" customHeight="1" spans="2:6">
      <c r="B3" s="3"/>
      <c r="C3" s="5"/>
      <c r="D3" s="6" t="s">
        <v>2</v>
      </c>
      <c r="E3" s="6"/>
      <c r="F3" s="6"/>
    </row>
    <row r="4" ht="45" customHeight="1" spans="1:6">
      <c r="A4" s="7" t="s">
        <v>3</v>
      </c>
      <c r="B4" s="7" t="s">
        <v>4</v>
      </c>
      <c r="C4" s="8" t="s">
        <v>5</v>
      </c>
      <c r="D4" s="8" t="s">
        <v>6</v>
      </c>
      <c r="E4" s="8" t="s">
        <v>7</v>
      </c>
      <c r="F4" s="7" t="s">
        <v>8</v>
      </c>
    </row>
    <row r="5" ht="34" customHeight="1" spans="1:6">
      <c r="A5" s="9" t="s">
        <v>4</v>
      </c>
      <c r="B5" s="7">
        <f>B6+B11+B16+B18+B20+B22</f>
        <v>289.8</v>
      </c>
      <c r="C5" s="7">
        <f t="shared" ref="C5:E5" si="0">C6+C11+C16+C18+C20+C22</f>
        <v>288</v>
      </c>
      <c r="D5" s="7">
        <f t="shared" si="0"/>
        <v>0.8</v>
      </c>
      <c r="E5" s="7">
        <f t="shared" si="0"/>
        <v>1</v>
      </c>
      <c r="F5" s="10"/>
    </row>
    <row r="6" ht="34" customHeight="1" spans="1:6">
      <c r="A6" s="11" t="s">
        <v>9</v>
      </c>
      <c r="B6" s="7">
        <f>B7+B8+B9+B10</f>
        <v>102</v>
      </c>
      <c r="C6" s="7">
        <f t="shared" ref="C6:E6" si="1">C7+C8+C9+C10</f>
        <v>102</v>
      </c>
      <c r="D6" s="7"/>
      <c r="E6" s="7"/>
      <c r="F6" s="10"/>
    </row>
    <row r="7" ht="34" customHeight="1" spans="1:6">
      <c r="A7" s="12" t="s">
        <v>10</v>
      </c>
      <c r="B7" s="13">
        <f>C7+D7+E7</f>
        <v>27</v>
      </c>
      <c r="C7" s="14">
        <v>27</v>
      </c>
      <c r="D7" s="15"/>
      <c r="E7" s="16"/>
      <c r="F7" s="17" t="s">
        <v>11</v>
      </c>
    </row>
    <row r="8" ht="34" customHeight="1" spans="1:6">
      <c r="A8" s="12" t="s">
        <v>12</v>
      </c>
      <c r="B8" s="13">
        <f t="shared" ref="B8:B10" si="2">C8+D8+E8</f>
        <v>42</v>
      </c>
      <c r="C8" s="14">
        <v>42</v>
      </c>
      <c r="D8" s="15"/>
      <c r="E8" s="16"/>
      <c r="F8" s="17" t="s">
        <v>11</v>
      </c>
    </row>
    <row r="9" ht="34" customHeight="1" spans="1:6">
      <c r="A9" s="12" t="s">
        <v>13</v>
      </c>
      <c r="B9" s="13">
        <f t="shared" si="2"/>
        <v>30</v>
      </c>
      <c r="C9" s="14">
        <v>30</v>
      </c>
      <c r="D9" s="15"/>
      <c r="E9" s="16"/>
      <c r="F9" s="17" t="s">
        <v>14</v>
      </c>
    </row>
    <row r="10" ht="34" customHeight="1" spans="1:6">
      <c r="A10" s="12" t="s">
        <v>15</v>
      </c>
      <c r="B10" s="13">
        <f t="shared" si="2"/>
        <v>3</v>
      </c>
      <c r="C10" s="14">
        <v>3</v>
      </c>
      <c r="D10" s="15"/>
      <c r="E10" s="16"/>
      <c r="F10" s="17" t="s">
        <v>14</v>
      </c>
    </row>
    <row r="11" ht="34" customHeight="1" spans="1:6">
      <c r="A11" s="11" t="s">
        <v>16</v>
      </c>
      <c r="B11" s="7">
        <f>B12+B13+B14+B15</f>
        <v>100</v>
      </c>
      <c r="C11" s="7">
        <f t="shared" ref="C11:E11" si="3">C12+C13+C14+C15</f>
        <v>99</v>
      </c>
      <c r="D11" s="7"/>
      <c r="E11" s="7">
        <f t="shared" si="3"/>
        <v>1</v>
      </c>
      <c r="F11" s="10"/>
    </row>
    <row r="12" ht="34" customHeight="1" spans="1:6">
      <c r="A12" s="12" t="s">
        <v>17</v>
      </c>
      <c r="B12" s="13">
        <f>C12+D12+E12</f>
        <v>10</v>
      </c>
      <c r="C12" s="14">
        <v>9</v>
      </c>
      <c r="D12" s="16"/>
      <c r="E12" s="16">
        <v>1</v>
      </c>
      <c r="F12" s="17" t="s">
        <v>11</v>
      </c>
    </row>
    <row r="13" ht="34" customHeight="1" spans="1:6">
      <c r="A13" s="12" t="s">
        <v>18</v>
      </c>
      <c r="B13" s="13">
        <f t="shared" ref="B13:B17" si="4">C13+D13+E13</f>
        <v>3</v>
      </c>
      <c r="C13" s="14">
        <v>3</v>
      </c>
      <c r="D13" s="15"/>
      <c r="E13" s="16"/>
      <c r="F13" s="17" t="s">
        <v>14</v>
      </c>
    </row>
    <row r="14" ht="34" customHeight="1" spans="1:6">
      <c r="A14" s="12" t="s">
        <v>19</v>
      </c>
      <c r="B14" s="13">
        <f t="shared" si="4"/>
        <v>66</v>
      </c>
      <c r="C14" s="14">
        <v>66</v>
      </c>
      <c r="D14" s="15"/>
      <c r="E14" s="16"/>
      <c r="F14" s="17" t="s">
        <v>14</v>
      </c>
    </row>
    <row r="15" ht="34" customHeight="1" spans="1:6">
      <c r="A15" s="18" t="s">
        <v>20</v>
      </c>
      <c r="B15" s="13">
        <f t="shared" si="4"/>
        <v>21</v>
      </c>
      <c r="C15" s="14">
        <v>21</v>
      </c>
      <c r="D15" s="15"/>
      <c r="E15" s="16"/>
      <c r="F15" s="17" t="s">
        <v>14</v>
      </c>
    </row>
    <row r="16" ht="34" customHeight="1" spans="1:6">
      <c r="A16" s="19" t="s">
        <v>21</v>
      </c>
      <c r="B16" s="7">
        <f t="shared" si="4"/>
        <v>0.8</v>
      </c>
      <c r="C16" s="7"/>
      <c r="D16" s="7">
        <f t="shared" ref="D16:E16" si="5">D17</f>
        <v>0.8</v>
      </c>
      <c r="E16" s="7"/>
      <c r="F16" s="10"/>
    </row>
    <row r="17" ht="34" customHeight="1" spans="1:6">
      <c r="A17" s="12" t="s">
        <v>22</v>
      </c>
      <c r="B17" s="20">
        <f t="shared" si="4"/>
        <v>0.8</v>
      </c>
      <c r="C17" s="17"/>
      <c r="D17" s="17">
        <v>0.8</v>
      </c>
      <c r="E17" s="17"/>
      <c r="F17" s="17" t="s">
        <v>14</v>
      </c>
    </row>
    <row r="18" ht="34" customHeight="1" spans="1:6">
      <c r="A18" s="19" t="s">
        <v>23</v>
      </c>
      <c r="B18" s="7">
        <f t="shared" ref="B18:B21" si="6">C18+D18</f>
        <v>45</v>
      </c>
      <c r="C18" s="7">
        <f>C19</f>
        <v>45</v>
      </c>
      <c r="D18" s="7"/>
      <c r="E18" s="7"/>
      <c r="F18" s="10"/>
    </row>
    <row r="19" ht="34" customHeight="1" spans="1:6">
      <c r="A19" s="12" t="s">
        <v>24</v>
      </c>
      <c r="B19" s="13">
        <f t="shared" si="6"/>
        <v>45</v>
      </c>
      <c r="C19" s="17">
        <v>45</v>
      </c>
      <c r="D19" s="17"/>
      <c r="E19" s="17"/>
      <c r="F19" s="17" t="s">
        <v>11</v>
      </c>
    </row>
    <row r="20" s="1" customFormat="1" ht="34" customHeight="1" spans="1:6">
      <c r="A20" s="19" t="s">
        <v>25</v>
      </c>
      <c r="B20" s="7">
        <f t="shared" si="6"/>
        <v>33</v>
      </c>
      <c r="C20" s="7">
        <f>C21</f>
        <v>33</v>
      </c>
      <c r="D20" s="7"/>
      <c r="E20" s="7"/>
      <c r="F20" s="10"/>
    </row>
    <row r="21" ht="34" customHeight="1" spans="1:6">
      <c r="A21" s="12" t="s">
        <v>26</v>
      </c>
      <c r="B21" s="13">
        <f t="shared" si="6"/>
        <v>33</v>
      </c>
      <c r="C21" s="17">
        <v>33</v>
      </c>
      <c r="D21" s="17"/>
      <c r="E21" s="17"/>
      <c r="F21" s="17" t="s">
        <v>11</v>
      </c>
    </row>
    <row r="22" ht="34" customHeight="1" spans="1:6">
      <c r="A22" s="21" t="s">
        <v>27</v>
      </c>
      <c r="B22" s="9">
        <f>B23</f>
        <v>9</v>
      </c>
      <c r="C22" s="9">
        <f t="shared" ref="C22:E22" si="7">C23</f>
        <v>9</v>
      </c>
      <c r="D22" s="9"/>
      <c r="E22" s="9"/>
      <c r="F22" s="9"/>
    </row>
    <row r="23" ht="34" customHeight="1" spans="1:6">
      <c r="A23" s="12" t="s">
        <v>28</v>
      </c>
      <c r="B23" s="20">
        <f>C23+D23+E23</f>
        <v>9</v>
      </c>
      <c r="C23" s="20">
        <v>9</v>
      </c>
      <c r="D23" s="20"/>
      <c r="E23" s="20"/>
      <c r="F23" s="17" t="s">
        <v>11</v>
      </c>
    </row>
  </sheetData>
  <mergeCells count="2">
    <mergeCell ref="A2:F2"/>
    <mergeCell ref="D3:F3"/>
  </mergeCells>
  <printOptions horizontalCentered="1"/>
  <pageMargins left="0.354166666666667" right="0.354166666666667" top="0.590277777777778" bottom="0.590277777777778" header="0.511805555555556" footer="0.511805555555556"/>
  <pageSetup paperSize="9" scale="9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2018-09-04T03:26:00Z</dcterms:created>
  <dcterms:modified xsi:type="dcterms:W3CDTF">2021-04-21T02:11:40Z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