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32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<sst xmlns="http://schemas.openxmlformats.org/spreadsheetml/2006/main" count="76">
  <si>
    <t>附件1</t>
  </si>
  <si>
    <t>2020年度第二批中央财政专项扶贫资金建议分配表</t>
  </si>
  <si>
    <t>单位：万元</t>
  </si>
  <si>
    <t>市（县、区）</t>
  </si>
  <si>
    <t>金额</t>
  </si>
  <si>
    <t>全  省</t>
  </si>
  <si>
    <t>长泰县</t>
  </si>
  <si>
    <t>福州市</t>
  </si>
  <si>
    <t>东山县</t>
  </si>
  <si>
    <t>闽侯县</t>
  </si>
  <si>
    <t>南靖县</t>
  </si>
  <si>
    <t>连江县</t>
  </si>
  <si>
    <t>平和县</t>
  </si>
  <si>
    <t>罗源县</t>
  </si>
  <si>
    <t>华安县</t>
  </si>
  <si>
    <t>闽清县</t>
  </si>
  <si>
    <t>龙海市</t>
  </si>
  <si>
    <t>永泰县</t>
  </si>
  <si>
    <t>南平市</t>
  </si>
  <si>
    <t>莆田市</t>
  </si>
  <si>
    <t>延平区</t>
  </si>
  <si>
    <t>城厢区</t>
  </si>
  <si>
    <t>顺昌县</t>
  </si>
  <si>
    <t>涵江区</t>
  </si>
  <si>
    <t>浦城县</t>
  </si>
  <si>
    <t>荔城区</t>
  </si>
  <si>
    <t>光泽县</t>
  </si>
  <si>
    <t>秀屿区</t>
  </si>
  <si>
    <t>松溪县</t>
  </si>
  <si>
    <t>仙游县</t>
  </si>
  <si>
    <t>政和县</t>
  </si>
  <si>
    <t>三明市</t>
  </si>
  <si>
    <t>邵武市</t>
  </si>
  <si>
    <t>梅列区</t>
  </si>
  <si>
    <t>武夷山市</t>
  </si>
  <si>
    <t>三元区</t>
  </si>
  <si>
    <t>建瓯市</t>
  </si>
  <si>
    <t>明溪县</t>
  </si>
  <si>
    <t>建阳区</t>
  </si>
  <si>
    <t>清流县</t>
  </si>
  <si>
    <t>龙岩市</t>
  </si>
  <si>
    <t>宁化县</t>
  </si>
  <si>
    <t>新罗区</t>
  </si>
  <si>
    <t>大田县</t>
  </si>
  <si>
    <t>长汀县</t>
  </si>
  <si>
    <t>尤溪县</t>
  </si>
  <si>
    <t>永定区</t>
  </si>
  <si>
    <t>沙  县</t>
  </si>
  <si>
    <t>上杭县</t>
  </si>
  <si>
    <t>将乐县</t>
  </si>
  <si>
    <t>武平县</t>
  </si>
  <si>
    <t>泰宁县</t>
  </si>
  <si>
    <t>连城县</t>
  </si>
  <si>
    <t>建宁县</t>
  </si>
  <si>
    <t>漳平市</t>
  </si>
  <si>
    <t>永安市</t>
  </si>
  <si>
    <t>宁德市</t>
  </si>
  <si>
    <t>泉州市</t>
  </si>
  <si>
    <t>蕉城区</t>
  </si>
  <si>
    <t>安溪县</t>
  </si>
  <si>
    <t>霞浦县</t>
  </si>
  <si>
    <t>永春县</t>
  </si>
  <si>
    <t>古田县</t>
  </si>
  <si>
    <t>德化县</t>
  </si>
  <si>
    <t>屏南县</t>
  </si>
  <si>
    <t>南安市</t>
  </si>
  <si>
    <t>寿宁县</t>
  </si>
  <si>
    <t>漳州市</t>
  </si>
  <si>
    <t>周宁县</t>
  </si>
  <si>
    <t>芗城区</t>
  </si>
  <si>
    <t>柘荣县</t>
  </si>
  <si>
    <t>云霄县</t>
  </si>
  <si>
    <t>福安市</t>
  </si>
  <si>
    <t>漳浦县</t>
  </si>
  <si>
    <t>福鼎市</t>
  </si>
  <si>
    <t>诏安县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</si>
</sst>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</numFmts>
  <fonts count="27"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0" borderId="0"/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50" applyFont="1" applyAlignment="1" applyProtection="1">
      <alignment horizontal="center" vertical="center" wrapText="1"/>
      <protection locked="0"/>
    </xf>
    <xf numFmtId="0" fontId="3" fillId="0" borderId="0" xfId="50" applyFont="1" applyAlignment="1">
      <alignment horizontal="center" vertical="center" wrapText="1"/>
    </xf>
    <xf numFmtId="0" fontId="3" fillId="0" borderId="0" xfId="50" applyFont="1" applyAlignment="1" applyProtection="1">
      <alignment horizontal="center" vertical="center" wrapText="1"/>
      <protection locked="0"/>
    </xf>
    <xf numFmtId="0" fontId="4" fillId="0" borderId="0" xfId="51" applyFont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5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50" applyFont="1" applyBorder="1" applyAlignment="1">
      <alignment horizontal="center" vertical="center"/>
    </xf>
    <xf numFmtId="177" fontId="4" fillId="0" borderId="1" xfId="50" applyNumberFormat="1" applyFont="1" applyBorder="1" applyAlignment="1" applyProtection="1">
      <alignment horizontal="center" vertical="center" wrapText="1"/>
      <protection locked="0"/>
    </xf>
    <xf numFmtId="0" fontId="1" fillId="0" borderId="1" xfId="44" applyFont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44" applyFont="1" applyBorder="1" applyAlignment="1">
      <alignment horizontal="center" vertical="center" wrapText="1"/>
    </xf>
    <xf numFmtId="0" fontId="1" fillId="0" borderId="1" xfId="44" applyFont="1" applyBorder="1" applyAlignment="1">
      <alignment horizontal="center" vertical="center" wrapText="1"/>
    </xf>
    <xf numFmtId="177" fontId="1" fillId="0" borderId="1" xfId="50" applyNumberFormat="1" applyFont="1" applyBorder="1" applyAlignment="1" applyProtection="1">
      <alignment horizontal="center" vertical="center" wrapText="1"/>
      <protection locked="0"/>
    </xf>
    <xf numFmtId="0" fontId="4" fillId="0" borderId="1" xfId="44" applyFont="1" applyBorder="1" applyAlignment="1" applyProtection="1">
      <alignment horizontal="center" vertical="center" wrapText="1"/>
      <protection locked="0"/>
    </xf>
    <xf numFmtId="0" fontId="1" fillId="0" borderId="1" xfId="51" applyFont="1" applyBorder="1" applyAlignment="1">
      <alignment horizontal="center" vertical="center"/>
    </xf>
    <xf numFmtId="0" fontId="1" fillId="0" borderId="1" xfId="51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_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7"/>
  <sheetViews>
    <sheetView tabSelected="1" workbookViewId="0">
      <selection activeCell="H9" sqref="H9"/>
    </sheetView>
  </sheetViews>
  <sheetFormatPr defaultColWidth="9" defaultRowHeight="13.5" outlineLevelCol="3"/>
  <cols>
    <col min="1" max="1" width="20.8833333333333" customWidth="1"/>
    <col min="2" max="2" width="19" style="3" customWidth="1"/>
    <col min="3" max="3" width="23.4416666666667" style="3" customWidth="1"/>
    <col min="4" max="4" width="18.5583333333333" style="3" customWidth="1"/>
  </cols>
  <sheetData>
    <row r="1" ht="15" customHeight="1" spans="1:1">
      <c r="A1" s="2" t="s">
        <v>0</v>
      </c>
    </row>
    <row r="2" ht="19.8" customHeight="1" spans="1:4">
      <c r="A2" s="4" t="s">
        <v>1</v>
      </c>
      <c r="B2" s="5"/>
      <c r="C2" s="5"/>
      <c r="D2" s="5"/>
    </row>
    <row r="3" ht="18" customHeight="1" spans="1:4">
      <c r="A3" s="6"/>
      <c r="B3" s="7"/>
      <c r="C3" s="7"/>
      <c r="D3" s="8" t="s">
        <v>2</v>
      </c>
    </row>
    <row r="4" s="1" customFormat="1" ht="19.95" customHeight="1" spans="1:4">
      <c r="A4" s="9" t="s">
        <v>3</v>
      </c>
      <c r="B4" s="10" t="s">
        <v>4</v>
      </c>
      <c r="C4" s="11" t="s">
        <v>3</v>
      </c>
      <c r="D4" s="10" t="s">
        <v>4</v>
      </c>
    </row>
    <row r="5" s="2" customFormat="1" ht="19.95" customHeight="1" spans="1:4">
      <c r="A5" s="12" t="s">
        <v>5</v>
      </c>
      <c r="B5" s="13">
        <f>B6+B12+B18+B31+B36+D11+D22+D30</f>
        <v>52439</v>
      </c>
      <c r="C5" s="14" t="s">
        <v>6</v>
      </c>
      <c r="D5" s="15">
        <v>219</v>
      </c>
    </row>
    <row r="6" s="2" customFormat="1" ht="19.95" customHeight="1" spans="1:4">
      <c r="A6" s="16" t="s">
        <v>7</v>
      </c>
      <c r="B6" s="13">
        <f>SUM(B7:B11)</f>
        <v>1366</v>
      </c>
      <c r="C6" s="14" t="s">
        <v>8</v>
      </c>
      <c r="D6" s="15">
        <v>143</v>
      </c>
    </row>
    <row r="7" s="2" customFormat="1" ht="19.95" customHeight="1" spans="1:4">
      <c r="A7" s="17" t="s">
        <v>9</v>
      </c>
      <c r="B7" s="18">
        <v>148</v>
      </c>
      <c r="C7" s="14" t="s">
        <v>10</v>
      </c>
      <c r="D7" s="15">
        <v>442</v>
      </c>
    </row>
    <row r="8" s="2" customFormat="1" ht="19.95" customHeight="1" spans="1:4">
      <c r="A8" s="17" t="s">
        <v>11</v>
      </c>
      <c r="B8" s="15">
        <v>181</v>
      </c>
      <c r="C8" s="14" t="s">
        <v>12</v>
      </c>
      <c r="D8" s="15">
        <v>1214</v>
      </c>
    </row>
    <row r="9" s="2" customFormat="1" ht="19.95" customHeight="1" spans="1:4">
      <c r="A9" s="17" t="s">
        <v>13</v>
      </c>
      <c r="B9" s="15">
        <v>233</v>
      </c>
      <c r="C9" s="14" t="s">
        <v>14</v>
      </c>
      <c r="D9" s="15">
        <v>401</v>
      </c>
    </row>
    <row r="10" s="2" customFormat="1" ht="19.95" customHeight="1" spans="1:4">
      <c r="A10" s="17" t="s">
        <v>15</v>
      </c>
      <c r="B10" s="15">
        <v>204</v>
      </c>
      <c r="C10" s="14" t="s">
        <v>16</v>
      </c>
      <c r="D10" s="15">
        <v>58</v>
      </c>
    </row>
    <row r="11" s="2" customFormat="1" ht="19.95" customHeight="1" spans="1:4">
      <c r="A11" s="17" t="s">
        <v>17</v>
      </c>
      <c r="B11" s="15">
        <v>600</v>
      </c>
      <c r="C11" s="19" t="s">
        <v>18</v>
      </c>
      <c r="D11" s="13">
        <f>SUM(D12:D21)</f>
        <v>9429</v>
      </c>
    </row>
    <row r="12" s="2" customFormat="1" ht="19.95" customHeight="1" spans="1:4">
      <c r="A12" s="16" t="s">
        <v>19</v>
      </c>
      <c r="B12" s="13">
        <f>SUM(B13:B17)</f>
        <v>2563</v>
      </c>
      <c r="C12" s="14" t="s">
        <v>20</v>
      </c>
      <c r="D12" s="15">
        <v>852</v>
      </c>
    </row>
    <row r="13" s="2" customFormat="1" ht="19.95" customHeight="1" spans="1:4">
      <c r="A13" s="17" t="s">
        <v>21</v>
      </c>
      <c r="B13" s="15">
        <v>188</v>
      </c>
      <c r="C13" s="14" t="s">
        <v>22</v>
      </c>
      <c r="D13" s="15">
        <v>664</v>
      </c>
    </row>
    <row r="14" s="2" customFormat="1" ht="19.95" customHeight="1" spans="1:4">
      <c r="A14" s="17" t="s">
        <v>23</v>
      </c>
      <c r="B14" s="15">
        <v>276</v>
      </c>
      <c r="C14" s="14" t="s">
        <v>24</v>
      </c>
      <c r="D14" s="15">
        <v>1171</v>
      </c>
    </row>
    <row r="15" s="2" customFormat="1" ht="19.95" customHeight="1" spans="1:4">
      <c r="A15" s="17" t="s">
        <v>25</v>
      </c>
      <c r="B15" s="15">
        <v>133</v>
      </c>
      <c r="C15" s="14" t="s">
        <v>26</v>
      </c>
      <c r="D15" s="15">
        <v>2065</v>
      </c>
    </row>
    <row r="16" s="2" customFormat="1" ht="19.95" customHeight="1" spans="1:4">
      <c r="A16" s="17" t="s">
        <v>27</v>
      </c>
      <c r="B16" s="15">
        <v>145</v>
      </c>
      <c r="C16" s="14" t="s">
        <v>28</v>
      </c>
      <c r="D16" s="15">
        <v>859</v>
      </c>
    </row>
    <row r="17" s="2" customFormat="1" ht="19.95" customHeight="1" spans="1:4">
      <c r="A17" s="17" t="s">
        <v>29</v>
      </c>
      <c r="B17" s="15">
        <v>1821</v>
      </c>
      <c r="C17" s="14" t="s">
        <v>30</v>
      </c>
      <c r="D17" s="15">
        <v>865</v>
      </c>
    </row>
    <row r="18" s="2" customFormat="1" ht="19.95" customHeight="1" spans="1:4">
      <c r="A18" s="16" t="s">
        <v>31</v>
      </c>
      <c r="B18" s="13">
        <f>SUM(B19:B30)</f>
        <v>8752</v>
      </c>
      <c r="C18" s="14" t="s">
        <v>32</v>
      </c>
      <c r="D18" s="15">
        <v>270</v>
      </c>
    </row>
    <row r="19" s="2" customFormat="1" ht="19.95" customHeight="1" spans="1:4">
      <c r="A19" s="17" t="s">
        <v>33</v>
      </c>
      <c r="B19" s="15">
        <v>5</v>
      </c>
      <c r="C19" s="14" t="s">
        <v>34</v>
      </c>
      <c r="D19" s="15">
        <v>578</v>
      </c>
    </row>
    <row r="20" s="2" customFormat="1" ht="19.95" customHeight="1" spans="1:4">
      <c r="A20" s="17" t="s">
        <v>35</v>
      </c>
      <c r="B20" s="15">
        <v>318</v>
      </c>
      <c r="C20" s="14" t="s">
        <v>36</v>
      </c>
      <c r="D20" s="15">
        <v>1242</v>
      </c>
    </row>
    <row r="21" s="2" customFormat="1" ht="19.95" customHeight="1" spans="1:4">
      <c r="A21" s="20" t="s">
        <v>37</v>
      </c>
      <c r="B21" s="15">
        <v>705</v>
      </c>
      <c r="C21" s="14" t="s">
        <v>38</v>
      </c>
      <c r="D21" s="15">
        <v>863</v>
      </c>
    </row>
    <row r="22" s="2" customFormat="1" ht="19.95" customHeight="1" spans="1:4">
      <c r="A22" s="20" t="s">
        <v>39</v>
      </c>
      <c r="B22" s="15">
        <v>2121</v>
      </c>
      <c r="C22" s="19" t="s">
        <v>40</v>
      </c>
      <c r="D22" s="13">
        <f>SUM(D23:D29)</f>
        <v>9679</v>
      </c>
    </row>
    <row r="23" s="2" customFormat="1" ht="19.95" customHeight="1" spans="1:4">
      <c r="A23" s="20" t="s">
        <v>41</v>
      </c>
      <c r="B23" s="15">
        <v>1490</v>
      </c>
      <c r="C23" s="14" t="s">
        <v>42</v>
      </c>
      <c r="D23" s="15">
        <v>798</v>
      </c>
    </row>
    <row r="24" s="2" customFormat="1" ht="19.95" customHeight="1" spans="1:4">
      <c r="A24" s="20" t="s">
        <v>43</v>
      </c>
      <c r="B24" s="15">
        <v>987</v>
      </c>
      <c r="C24" s="14" t="s">
        <v>44</v>
      </c>
      <c r="D24" s="15">
        <v>1949</v>
      </c>
    </row>
    <row r="25" s="2" customFormat="1" ht="19.95" customHeight="1" spans="1:4">
      <c r="A25" s="20" t="s">
        <v>45</v>
      </c>
      <c r="B25" s="15">
        <v>772</v>
      </c>
      <c r="C25" s="14" t="s">
        <v>46</v>
      </c>
      <c r="D25" s="15">
        <v>1237</v>
      </c>
    </row>
    <row r="26" s="2" customFormat="1" ht="19.95" customHeight="1" spans="1:4">
      <c r="A26" s="20" t="s">
        <v>47</v>
      </c>
      <c r="B26" s="15">
        <v>264</v>
      </c>
      <c r="C26" s="14" t="s">
        <v>48</v>
      </c>
      <c r="D26" s="15">
        <v>1570</v>
      </c>
    </row>
    <row r="27" s="2" customFormat="1" ht="19.95" customHeight="1" spans="1:4">
      <c r="A27" s="20" t="s">
        <v>49</v>
      </c>
      <c r="B27" s="15">
        <v>524</v>
      </c>
      <c r="C27" s="14" t="s">
        <v>50</v>
      </c>
      <c r="D27" s="15">
        <v>1773</v>
      </c>
    </row>
    <row r="28" s="2" customFormat="1" ht="19.95" customHeight="1" spans="1:4">
      <c r="A28" s="20" t="s">
        <v>51</v>
      </c>
      <c r="B28" s="15">
        <v>697</v>
      </c>
      <c r="C28" s="14" t="s">
        <v>52</v>
      </c>
      <c r="D28" s="15">
        <v>1535</v>
      </c>
    </row>
    <row r="29" s="2" customFormat="1" ht="19.95" customHeight="1" spans="1:4">
      <c r="A29" s="20" t="s">
        <v>53</v>
      </c>
      <c r="B29" s="15">
        <v>742</v>
      </c>
      <c r="C29" s="14" t="s">
        <v>54</v>
      </c>
      <c r="D29" s="15">
        <v>817</v>
      </c>
    </row>
    <row r="30" s="2" customFormat="1" ht="19.95" customHeight="1" spans="1:4">
      <c r="A30" s="20" t="s">
        <v>55</v>
      </c>
      <c r="B30" s="15">
        <v>127</v>
      </c>
      <c r="C30" s="19" t="s">
        <v>56</v>
      </c>
      <c r="D30" s="13">
        <f>SUM(D31:D39)</f>
        <v>8803</v>
      </c>
    </row>
    <row r="31" s="2" customFormat="1" ht="19.95" customHeight="1" spans="1:4">
      <c r="A31" s="16" t="s">
        <v>57</v>
      </c>
      <c r="B31" s="13">
        <f>SUM(B32:B35)</f>
        <v>3254</v>
      </c>
      <c r="C31" s="21" t="s">
        <v>58</v>
      </c>
      <c r="D31" s="15">
        <v>520</v>
      </c>
    </row>
    <row r="32" s="2" customFormat="1" ht="19.95" customHeight="1" spans="1:4">
      <c r="A32" s="17" t="s">
        <v>59</v>
      </c>
      <c r="B32" s="15">
        <v>1242</v>
      </c>
      <c r="C32" s="21" t="s">
        <v>60</v>
      </c>
      <c r="D32" s="15">
        <v>1477</v>
      </c>
    </row>
    <row r="33" s="2" customFormat="1" ht="19.95" customHeight="1" spans="1:4">
      <c r="A33" s="17" t="s">
        <v>61</v>
      </c>
      <c r="B33" s="15">
        <v>377</v>
      </c>
      <c r="C33" s="21" t="s">
        <v>62</v>
      </c>
      <c r="D33" s="15">
        <v>784</v>
      </c>
    </row>
    <row r="34" s="2" customFormat="1" ht="19.95" customHeight="1" spans="1:4">
      <c r="A34" s="17" t="s">
        <v>63</v>
      </c>
      <c r="B34" s="15">
        <v>577</v>
      </c>
      <c r="C34" s="21" t="s">
        <v>64</v>
      </c>
      <c r="D34" s="15">
        <v>1111</v>
      </c>
    </row>
    <row r="35" s="2" customFormat="1" ht="19.95" customHeight="1" spans="1:4">
      <c r="A35" s="17" t="s">
        <v>65</v>
      </c>
      <c r="B35" s="15">
        <v>1058</v>
      </c>
      <c r="C35" s="21" t="s">
        <v>66</v>
      </c>
      <c r="D35" s="15">
        <v>1762</v>
      </c>
    </row>
    <row r="36" s="2" customFormat="1" ht="19.95" customHeight="1" spans="1:4">
      <c r="A36" s="16" t="s">
        <v>67</v>
      </c>
      <c r="B36" s="13">
        <f>B37+B38+B39+B40+D5+D6+D7+D8+D9+D10</f>
        <v>8593</v>
      </c>
      <c r="C36" s="21" t="s">
        <v>68</v>
      </c>
      <c r="D36" s="15">
        <v>765</v>
      </c>
    </row>
    <row r="37" s="2" customFormat="1" ht="19.95" customHeight="1" spans="1:4">
      <c r="A37" s="17" t="s">
        <v>69</v>
      </c>
      <c r="B37" s="22">
        <v>116</v>
      </c>
      <c r="C37" s="21" t="s">
        <v>70</v>
      </c>
      <c r="D37" s="22">
        <v>587</v>
      </c>
    </row>
    <row r="38" s="2" customFormat="1" ht="19.95" customHeight="1" spans="1:4">
      <c r="A38" s="17" t="s">
        <v>71</v>
      </c>
      <c r="B38" s="22">
        <v>1250</v>
      </c>
      <c r="C38" s="21" t="s">
        <v>72</v>
      </c>
      <c r="D38" s="15">
        <v>1088</v>
      </c>
    </row>
    <row r="39" s="2" customFormat="1" ht="19.95" customHeight="1" spans="1:4">
      <c r="A39" s="17" t="s">
        <v>73</v>
      </c>
      <c r="B39" s="15">
        <v>1013</v>
      </c>
      <c r="C39" s="21" t="s">
        <v>74</v>
      </c>
      <c r="D39" s="22">
        <v>709</v>
      </c>
    </row>
    <row r="40" s="2" customFormat="1" ht="19.95" customHeight="1" spans="1:4">
      <c r="A40" s="17" t="s">
        <v>75</v>
      </c>
      <c r="B40" s="15">
        <v>3737</v>
      </c>
      <c r="C40" s="21"/>
      <c r="D40" s="22"/>
    </row>
    <row r="41" ht="17.4" customHeight="1"/>
    <row r="42" ht="17.4" customHeight="1"/>
    <row r="43" ht="17.4" customHeight="1"/>
    <row r="44" ht="17.4" customHeight="1"/>
    <row r="45" ht="17.4" customHeight="1"/>
    <row r="46" ht="17.4" customHeight="1"/>
    <row r="47" ht="17.4" customHeight="1"/>
  </sheetData>
  <mergeCells count="1">
    <mergeCell ref="A2:D2"/>
  </mergeCells>
  <pageMargins left="0.698611111111111" right="0.698611111111111" top="0.549305555555555" bottom="0.749305555555556" header="0.299305555555556" footer="0.2993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8611111111111" right="0.698611111111111" top="0.749305555555556" bottom="0.749305555555556" header="0.299305555555556" footer="0.2993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8611111111111" right="0.698611111111111" top="0.749305555555556" bottom="0.749305555555556" header="0.299305555555556" footer="0.2993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Yozo_Office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lenovo10</cp:lastModifiedBy>
  <cp:revision>0</cp:revision>
  <dcterms:created xsi:type="dcterms:W3CDTF">2017-06-28T09:15:00Z</dcterms:created>
  <cp:lastPrinted>2020-04-22T06:16:00Z</cp:lastPrinted>
  <dcterms:modified xsi:type="dcterms:W3CDTF">2020-04-26T07:26:43Z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