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60" windowWidth="19455" windowHeight="8910" tabRatio="629"/>
  </bookViews>
  <sheets>
    <sheet name="总表" sheetId="2" r:id="rId1"/>
  </sheets>
  <definedNames>
    <definedName name="_xlnm.Print_Titles" localSheetId="0">总表!$1:$6</definedName>
  </definedNames>
  <calcPr calcId="144525"/>
  <oleSize ref="A1:XEP60"/>
</workbook>
</file>

<file path=xl/sharedStrings.xml><?xml version="1.0" encoding="utf-8"?>
<sst xmlns="http://schemas.openxmlformats.org/spreadsheetml/2006/main" count="78" uniqueCount="66">
  <si>
    <t>附件1</t>
  </si>
  <si>
    <t>福建省2018年渔业油价补贴省级统筹部分项目建设补助资金分配表</t>
  </si>
  <si>
    <t xml:space="preserve">                                                                                                                                             单位：万元</t>
  </si>
  <si>
    <t>序号</t>
  </si>
  <si>
    <t>市、县（区）</t>
  </si>
  <si>
    <t>合计</t>
  </si>
  <si>
    <t>项目内容</t>
  </si>
  <si>
    <t>减船转产</t>
  </si>
  <si>
    <t>渔业设施</t>
  </si>
  <si>
    <t>增殖放流</t>
  </si>
  <si>
    <t>“6.6八闽放鱼日”</t>
  </si>
  <si>
    <t>合 计</t>
  </si>
  <si>
    <t>一、福州市</t>
  </si>
  <si>
    <t>福州市级</t>
  </si>
  <si>
    <t xml:space="preserve"> </t>
  </si>
  <si>
    <t>永泰县</t>
  </si>
  <si>
    <t>连江县</t>
  </si>
  <si>
    <t>福清市</t>
  </si>
  <si>
    <t>罗源县</t>
  </si>
  <si>
    <t>二、莆田市</t>
  </si>
  <si>
    <t>莆田市级</t>
  </si>
  <si>
    <t>秀屿区</t>
  </si>
  <si>
    <t>北岸经济开发区</t>
  </si>
  <si>
    <t>三、泉州市</t>
  </si>
  <si>
    <t>泉州市级</t>
  </si>
  <si>
    <t>泉港区</t>
  </si>
  <si>
    <t>惠安县</t>
  </si>
  <si>
    <t>永春县</t>
  </si>
  <si>
    <t>德化县</t>
  </si>
  <si>
    <t>晋江市</t>
  </si>
  <si>
    <t>丰泽区</t>
  </si>
  <si>
    <t>四、漳州市</t>
  </si>
  <si>
    <t>漳州市级</t>
  </si>
  <si>
    <t>云霄县</t>
  </si>
  <si>
    <t>东山县</t>
  </si>
  <si>
    <t>五、宁德市</t>
  </si>
  <si>
    <t>宁德市级</t>
  </si>
  <si>
    <t>蕉城区</t>
  </si>
  <si>
    <t>霞浦县</t>
  </si>
  <si>
    <t>福鼎市</t>
  </si>
  <si>
    <t>福安市</t>
  </si>
  <si>
    <t>屏南县</t>
  </si>
  <si>
    <t>周宁县</t>
  </si>
  <si>
    <t>柘荣县</t>
  </si>
  <si>
    <t>六：三明市</t>
  </si>
  <si>
    <t>三明市级</t>
  </si>
  <si>
    <t>明溪县</t>
  </si>
  <si>
    <t>大田县</t>
  </si>
  <si>
    <t>永安市</t>
  </si>
  <si>
    <t>尤溪县</t>
  </si>
  <si>
    <t>泰宁县</t>
  </si>
  <si>
    <t>宁化县</t>
  </si>
  <si>
    <t>清流县</t>
  </si>
  <si>
    <t>将乐县</t>
  </si>
  <si>
    <t>建宁县</t>
  </si>
  <si>
    <t>七、南平市</t>
  </si>
  <si>
    <t>南平市级</t>
  </si>
  <si>
    <t>延平区</t>
  </si>
  <si>
    <t>建阳区</t>
  </si>
  <si>
    <t>邵武市</t>
  </si>
  <si>
    <t>建瓯市</t>
  </si>
  <si>
    <t>顺昌县</t>
  </si>
  <si>
    <t>光泽县</t>
  </si>
  <si>
    <t>八、平潭综合实验区</t>
  </si>
  <si>
    <t>九、龙岩市</t>
  </si>
  <si>
    <t>龙岩市级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</si>
</sst>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_);[Red]\(0.00\)"/>
    <numFmt numFmtId="178" formatCode="0.00_ "/>
    <numFmt numFmtId="179" formatCode="0_);[Red]\(0\)"/>
    <numFmt numFmtId="180" formatCode="0_ "/>
  </numFmts>
  <fonts count="13" x14ac:knownFonts="1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4" fillId="0" borderId="0"/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left" vertical="center"/>
    </xf>
    <xf numFmtId="179" fontId="8" fillId="0" borderId="2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/>
    </xf>
    <xf numFmtId="179" fontId="9" fillId="0" borderId="2" xfId="3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/>
    </xf>
    <xf numFmtId="179" fontId="8" fillId="0" borderId="2" xfId="3" applyNumberFormat="1" applyFont="1" applyFill="1" applyBorder="1" applyAlignment="1" applyProtection="1">
      <alignment horizontal="center" vertical="center" wrapText="1"/>
    </xf>
    <xf numFmtId="180" fontId="8" fillId="0" borderId="2" xfId="0" applyNumberFormat="1" applyFont="1" applyFill="1" applyBorder="1" applyAlignment="1">
      <alignment horizontal="left" vertical="center"/>
    </xf>
    <xf numFmtId="180" fontId="8" fillId="0" borderId="2" xfId="3" applyNumberFormat="1" applyFont="1" applyFill="1" applyBorder="1" applyAlignment="1" applyProtection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60"/>
  <sheetViews>
    <sheetView tabSelected="1" zoomScale="125" zoomScaleNormal="125" workbookViewId="0">
      <selection activeCell="D60" sqref="D60"/>
    </sheetView>
  </sheetViews>
  <sheetFormatPr defaultColWidth="9" defaultRowHeight="14.25" x14ac:dyDescent="0.15"/>
  <cols>
    <col min="1" max="1" width="8.5" style="4" customWidth="1"/>
    <col min="2" max="2" width="17.25" style="1" customWidth="1"/>
    <col min="3" max="3" width="10.875" style="5" customWidth="1"/>
    <col min="4" max="5" width="11" style="5" customWidth="1"/>
    <col min="6" max="7" width="11" style="6" customWidth="1"/>
    <col min="8" max="8" width="8.625" style="7" customWidth="1"/>
    <col min="9" max="9" width="45.5" style="7" customWidth="1"/>
    <col min="10" max="16370" width="9" style="7"/>
  </cols>
  <sheetData>
    <row r="1" spans="1:16370" ht="33.75" customHeight="1" x14ac:dyDescent="0.15">
      <c r="A1" s="8" t="s">
        <v>0</v>
      </c>
    </row>
    <row r="2" spans="1:16370" s="1" customFormat="1" ht="21" customHeight="1" x14ac:dyDescent="0.15">
      <c r="A2" s="28" t="s">
        <v>1</v>
      </c>
      <c r="B2" s="28"/>
      <c r="C2" s="28"/>
      <c r="D2" s="28"/>
      <c r="E2" s="28"/>
      <c r="F2" s="28"/>
      <c r="G2" s="28"/>
    </row>
    <row r="3" spans="1:16370" s="1" customFormat="1" ht="15" customHeight="1" x14ac:dyDescent="0.15">
      <c r="A3" s="4"/>
      <c r="B3" s="29" t="s">
        <v>2</v>
      </c>
      <c r="C3" s="29"/>
      <c r="D3" s="29"/>
      <c r="E3" s="29"/>
      <c r="F3" s="29"/>
      <c r="G3" s="29"/>
    </row>
    <row r="4" spans="1:16370" s="1" customFormat="1" ht="15" customHeight="1" x14ac:dyDescent="0.15">
      <c r="A4" s="30" t="s">
        <v>3</v>
      </c>
      <c r="B4" s="31" t="s">
        <v>4</v>
      </c>
      <c r="C4" s="34" t="s">
        <v>5</v>
      </c>
      <c r="D4" s="30" t="s">
        <v>6</v>
      </c>
      <c r="E4" s="30"/>
      <c r="F4" s="30"/>
      <c r="G4" s="30"/>
    </row>
    <row r="5" spans="1:16370" ht="19.5" customHeight="1" x14ac:dyDescent="0.15">
      <c r="A5" s="30"/>
      <c r="B5" s="32"/>
      <c r="C5" s="34"/>
      <c r="D5" s="35" t="s">
        <v>7</v>
      </c>
      <c r="E5" s="37" t="s">
        <v>8</v>
      </c>
      <c r="F5" s="39" t="s">
        <v>9</v>
      </c>
      <c r="G5" s="40" t="s">
        <v>10</v>
      </c>
    </row>
    <row r="6" spans="1:16370" ht="43.5" customHeight="1" x14ac:dyDescent="0.15">
      <c r="A6" s="30"/>
      <c r="B6" s="33"/>
      <c r="C6" s="34"/>
      <c r="D6" s="36"/>
      <c r="E6" s="38"/>
      <c r="F6" s="39"/>
      <c r="G6" s="41"/>
      <c r="I6" s="25"/>
    </row>
    <row r="7" spans="1:16370" ht="20.100000000000001" customHeight="1" x14ac:dyDescent="0.15">
      <c r="A7" s="9">
        <v>1</v>
      </c>
      <c r="B7" s="10" t="s">
        <v>11</v>
      </c>
      <c r="C7" s="11">
        <f t="shared" ref="C7:G7" si="0">C8+C14+C18+C26+C30+C39+C50+C58+C59</f>
        <v>17453</v>
      </c>
      <c r="D7" s="11">
        <f t="shared" si="0"/>
        <v>1193</v>
      </c>
      <c r="E7" s="11">
        <v>15000</v>
      </c>
      <c r="F7" s="11">
        <f t="shared" si="0"/>
        <v>510</v>
      </c>
      <c r="G7" s="11">
        <f t="shared" si="0"/>
        <v>750</v>
      </c>
    </row>
    <row r="8" spans="1:16370" s="2" customFormat="1" ht="20.100000000000001" customHeight="1" x14ac:dyDescent="0.15">
      <c r="A8" s="9">
        <v>2</v>
      </c>
      <c r="B8" s="12" t="s">
        <v>12</v>
      </c>
      <c r="C8" s="13">
        <f t="shared" ref="C8:G8" si="1">SUM(C9:C13)</f>
        <v>3026</v>
      </c>
      <c r="D8" s="13">
        <f t="shared" si="1"/>
        <v>116</v>
      </c>
      <c r="E8" s="13">
        <v>2750</v>
      </c>
      <c r="F8" s="13">
        <f t="shared" si="1"/>
        <v>50</v>
      </c>
      <c r="G8" s="13">
        <f t="shared" si="1"/>
        <v>110</v>
      </c>
      <c r="I8" s="26"/>
    </row>
    <row r="9" spans="1:16370" s="2" customFormat="1" ht="20.100000000000001" customHeight="1" x14ac:dyDescent="0.15">
      <c r="A9" s="9">
        <v>3</v>
      </c>
      <c r="B9" s="14" t="s">
        <v>13</v>
      </c>
      <c r="C9" s="15">
        <f>SUM(D9:G9)</f>
        <v>160</v>
      </c>
      <c r="D9" s="13"/>
      <c r="E9" s="13" t="s">
        <v>14</v>
      </c>
      <c r="F9" s="16">
        <v>50</v>
      </c>
      <c r="G9" s="16">
        <v>110</v>
      </c>
      <c r="I9" s="26"/>
    </row>
    <row r="10" spans="1:16370" s="3" customFormat="1" ht="20.100000000000001" customHeight="1" x14ac:dyDescent="0.15">
      <c r="A10" s="9">
        <v>4</v>
      </c>
      <c r="B10" s="14" t="s">
        <v>15</v>
      </c>
      <c r="C10" s="15">
        <f>SUM(D10:G10)</f>
        <v>200</v>
      </c>
      <c r="D10" s="13"/>
      <c r="E10" s="16">
        <v>200</v>
      </c>
      <c r="F10" s="13"/>
      <c r="G10" s="13"/>
    </row>
    <row r="11" spans="1:16370" ht="20.100000000000001" customHeight="1" x14ac:dyDescent="0.15">
      <c r="A11" s="9">
        <v>5</v>
      </c>
      <c r="B11" s="14" t="s">
        <v>16</v>
      </c>
      <c r="C11" s="15">
        <f>SUM(D11:G11)</f>
        <v>1760</v>
      </c>
      <c r="D11" s="15">
        <v>110</v>
      </c>
      <c r="E11" s="15">
        <v>1650</v>
      </c>
      <c r="F11" s="17"/>
      <c r="G11" s="17"/>
    </row>
    <row r="12" spans="1:16370" ht="20.100000000000001" customHeight="1" x14ac:dyDescent="0.15">
      <c r="A12" s="9">
        <v>6</v>
      </c>
      <c r="B12" s="14" t="s">
        <v>17</v>
      </c>
      <c r="C12" s="15">
        <f>SUM(D12:G12)</f>
        <v>456</v>
      </c>
      <c r="D12" s="15">
        <v>6</v>
      </c>
      <c r="E12" s="15">
        <v>450</v>
      </c>
      <c r="F12" s="17"/>
      <c r="G12" s="17"/>
    </row>
    <row r="13" spans="1:16370" ht="20.100000000000001" customHeight="1" x14ac:dyDescent="0.15">
      <c r="A13" s="9">
        <v>7</v>
      </c>
      <c r="B13" s="14" t="s">
        <v>18</v>
      </c>
      <c r="C13" s="15">
        <f>SUM(D13:G13)</f>
        <v>450</v>
      </c>
      <c r="D13" s="15"/>
      <c r="E13" s="15">
        <v>450</v>
      </c>
      <c r="F13" s="17"/>
      <c r="G13" s="17"/>
      <c r="H13"/>
      <c r="I13" s="2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</row>
    <row r="14" spans="1:16370" s="2" customFormat="1" ht="20.100000000000001" customHeight="1" x14ac:dyDescent="0.15">
      <c r="A14" s="9">
        <v>8</v>
      </c>
      <c r="B14" s="12" t="s">
        <v>19</v>
      </c>
      <c r="C14" s="13">
        <f t="shared" ref="C14:G14" si="2">SUM(C15:C17)</f>
        <v>644</v>
      </c>
      <c r="D14" s="13">
        <f t="shared" si="2"/>
        <v>114</v>
      </c>
      <c r="E14" s="13">
        <v>450</v>
      </c>
      <c r="F14" s="13">
        <f t="shared" si="2"/>
        <v>0</v>
      </c>
      <c r="G14" s="13">
        <f t="shared" si="2"/>
        <v>80</v>
      </c>
    </row>
    <row r="15" spans="1:16370" s="2" customFormat="1" ht="20.100000000000001" customHeight="1" x14ac:dyDescent="0.15">
      <c r="A15" s="9">
        <v>9</v>
      </c>
      <c r="B15" s="14" t="s">
        <v>20</v>
      </c>
      <c r="C15" s="15">
        <f>SUM(D15:G15)</f>
        <v>80</v>
      </c>
      <c r="D15" s="13"/>
      <c r="E15" s="13" t="s">
        <v>14</v>
      </c>
      <c r="F15" s="13"/>
      <c r="G15" s="16">
        <v>80</v>
      </c>
    </row>
    <row r="16" spans="1:16370" ht="20.100000000000001" customHeight="1" x14ac:dyDescent="0.15">
      <c r="A16" s="9">
        <v>10</v>
      </c>
      <c r="B16" s="14" t="s">
        <v>21</v>
      </c>
      <c r="C16" s="15">
        <f>SUM(D16:G16)</f>
        <v>84</v>
      </c>
      <c r="D16" s="15">
        <v>84</v>
      </c>
      <c r="E16" s="15" t="s">
        <v>14</v>
      </c>
      <c r="F16" s="17"/>
      <c r="G16" s="17"/>
    </row>
    <row r="17" spans="1:16370" ht="20.100000000000001" customHeight="1" x14ac:dyDescent="0.15">
      <c r="A17" s="9">
        <v>11</v>
      </c>
      <c r="B17" s="14" t="s">
        <v>22</v>
      </c>
      <c r="C17" s="15">
        <f>SUM(D17:G17)</f>
        <v>480</v>
      </c>
      <c r="D17" s="15">
        <v>30</v>
      </c>
      <c r="E17" s="15">
        <v>450</v>
      </c>
      <c r="F17" s="17"/>
      <c r="G17" s="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</row>
    <row r="18" spans="1:16370" s="2" customFormat="1" ht="20.100000000000001" customHeight="1" x14ac:dyDescent="0.15">
      <c r="A18" s="9">
        <v>12</v>
      </c>
      <c r="B18" s="12" t="s">
        <v>23</v>
      </c>
      <c r="C18" s="13">
        <v>1457</v>
      </c>
      <c r="D18" s="13">
        <f>SUM(D19:D25)</f>
        <v>277</v>
      </c>
      <c r="E18" s="13">
        <v>1050</v>
      </c>
      <c r="F18" s="13">
        <f t="shared" ref="F18:G18" si="3">SUM(F19:F24)</f>
        <v>50</v>
      </c>
      <c r="G18" s="13">
        <f t="shared" si="3"/>
        <v>80</v>
      </c>
    </row>
    <row r="19" spans="1:16370" s="2" customFormat="1" ht="20.100000000000001" customHeight="1" x14ac:dyDescent="0.15">
      <c r="A19" s="9">
        <v>13</v>
      </c>
      <c r="B19" s="14" t="s">
        <v>24</v>
      </c>
      <c r="C19" s="15">
        <f t="shared" ref="C19:C24" si="4">SUM(D19:G19)</f>
        <v>130</v>
      </c>
      <c r="D19" s="16"/>
      <c r="E19" s="16" t="s">
        <v>14</v>
      </c>
      <c r="F19" s="16">
        <v>50</v>
      </c>
      <c r="G19" s="16">
        <v>80</v>
      </c>
    </row>
    <row r="20" spans="1:16370" ht="20.100000000000001" customHeight="1" x14ac:dyDescent="0.15">
      <c r="A20" s="9">
        <v>14</v>
      </c>
      <c r="B20" s="14" t="s">
        <v>25</v>
      </c>
      <c r="C20" s="15">
        <f t="shared" si="4"/>
        <v>93</v>
      </c>
      <c r="D20" s="15">
        <v>93</v>
      </c>
      <c r="E20" s="15" t="s">
        <v>14</v>
      </c>
      <c r="F20" s="17"/>
      <c r="G20" s="17"/>
    </row>
    <row r="21" spans="1:16370" ht="20.100000000000001" customHeight="1" x14ac:dyDescent="0.15">
      <c r="A21" s="9">
        <v>15</v>
      </c>
      <c r="B21" s="14" t="s">
        <v>26</v>
      </c>
      <c r="C21" s="15">
        <f t="shared" si="4"/>
        <v>427</v>
      </c>
      <c r="D21" s="15">
        <v>77</v>
      </c>
      <c r="E21" s="15">
        <v>350</v>
      </c>
      <c r="F21" s="17"/>
      <c r="G21" s="17"/>
    </row>
    <row r="22" spans="1:16370" ht="20.100000000000001" customHeight="1" x14ac:dyDescent="0.15">
      <c r="A22" s="9">
        <v>16</v>
      </c>
      <c r="B22" s="14" t="s">
        <v>27</v>
      </c>
      <c r="C22" s="15">
        <f t="shared" si="4"/>
        <v>200</v>
      </c>
      <c r="D22" s="15"/>
      <c r="E22" s="15">
        <v>200</v>
      </c>
      <c r="F22" s="17"/>
      <c r="G22" s="17"/>
    </row>
    <row r="23" spans="1:16370" ht="20.100000000000001" customHeight="1" x14ac:dyDescent="0.15">
      <c r="A23" s="9">
        <v>17</v>
      </c>
      <c r="B23" s="14" t="s">
        <v>28</v>
      </c>
      <c r="C23" s="15">
        <f t="shared" si="4"/>
        <v>250</v>
      </c>
      <c r="D23" s="15"/>
      <c r="E23" s="15">
        <v>250</v>
      </c>
      <c r="F23" s="17"/>
      <c r="G23" s="17"/>
    </row>
    <row r="24" spans="1:16370" ht="20.100000000000001" customHeight="1" x14ac:dyDescent="0.15">
      <c r="A24" s="9">
        <v>18</v>
      </c>
      <c r="B24" s="14" t="s">
        <v>29</v>
      </c>
      <c r="C24" s="15">
        <f t="shared" si="4"/>
        <v>250</v>
      </c>
      <c r="D24" s="15"/>
      <c r="E24" s="15">
        <v>250</v>
      </c>
      <c r="F24" s="17"/>
      <c r="G24" s="17"/>
    </row>
    <row r="25" spans="1:16370" ht="20.100000000000001" customHeight="1" x14ac:dyDescent="0.15">
      <c r="A25" s="9">
        <v>19</v>
      </c>
      <c r="B25" s="14" t="s">
        <v>30</v>
      </c>
      <c r="C25" s="15">
        <v>107</v>
      </c>
      <c r="D25" s="15">
        <v>107</v>
      </c>
      <c r="E25" s="15" t="s">
        <v>14</v>
      </c>
      <c r="F25" s="17"/>
      <c r="G25" s="1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</row>
    <row r="26" spans="1:16370" s="2" customFormat="1" ht="20.100000000000001" customHeight="1" x14ac:dyDescent="0.15">
      <c r="A26" s="9">
        <v>20</v>
      </c>
      <c r="B26" s="12" t="s">
        <v>31</v>
      </c>
      <c r="C26" s="13">
        <f t="shared" ref="C26:G26" si="5">SUM(C27:C29)</f>
        <v>2105</v>
      </c>
      <c r="D26" s="13">
        <f t="shared" si="5"/>
        <v>495</v>
      </c>
      <c r="E26" s="13">
        <v>1450</v>
      </c>
      <c r="F26" s="13">
        <f t="shared" si="5"/>
        <v>80</v>
      </c>
      <c r="G26" s="13">
        <f t="shared" si="5"/>
        <v>80</v>
      </c>
    </row>
    <row r="27" spans="1:16370" s="2" customFormat="1" ht="20.100000000000001" customHeight="1" x14ac:dyDescent="0.15">
      <c r="A27" s="9">
        <v>21</v>
      </c>
      <c r="B27" s="14" t="s">
        <v>32</v>
      </c>
      <c r="C27" s="15">
        <f>SUM(D27:G27)</f>
        <v>130</v>
      </c>
      <c r="D27" s="13"/>
      <c r="E27" s="13" t="s">
        <v>14</v>
      </c>
      <c r="F27" s="16">
        <v>50</v>
      </c>
      <c r="G27" s="16">
        <v>80</v>
      </c>
    </row>
    <row r="28" spans="1:16370" ht="20.100000000000001" customHeight="1" x14ac:dyDescent="0.15">
      <c r="A28" s="9">
        <v>22</v>
      </c>
      <c r="B28" s="14" t="s">
        <v>33</v>
      </c>
      <c r="C28" s="15">
        <f>SUM(D28:G28)</f>
        <v>1200</v>
      </c>
      <c r="D28" s="15">
        <v>20</v>
      </c>
      <c r="E28" s="15">
        <v>1150</v>
      </c>
      <c r="F28" s="17">
        <v>30</v>
      </c>
      <c r="G28" s="17"/>
    </row>
    <row r="29" spans="1:16370" ht="20.100000000000001" customHeight="1" x14ac:dyDescent="0.15">
      <c r="A29" s="9">
        <v>23</v>
      </c>
      <c r="B29" s="14" t="s">
        <v>34</v>
      </c>
      <c r="C29" s="15">
        <f>SUM(D29:G29)</f>
        <v>775</v>
      </c>
      <c r="D29" s="15">
        <v>475</v>
      </c>
      <c r="E29" s="15">
        <v>300</v>
      </c>
      <c r="F29" s="17"/>
      <c r="G29" s="17"/>
    </row>
    <row r="30" spans="1:16370" s="2" customFormat="1" ht="20.100000000000001" customHeight="1" x14ac:dyDescent="0.15">
      <c r="A30" s="9">
        <v>24</v>
      </c>
      <c r="B30" s="12" t="s">
        <v>35</v>
      </c>
      <c r="C30" s="13">
        <f t="shared" ref="C30:G30" si="6">SUM(C31:C38)</f>
        <v>5021</v>
      </c>
      <c r="D30" s="13">
        <f t="shared" si="6"/>
        <v>191</v>
      </c>
      <c r="E30" s="13">
        <v>4600</v>
      </c>
      <c r="F30" s="13">
        <f t="shared" si="6"/>
        <v>150</v>
      </c>
      <c r="G30" s="13">
        <f t="shared" si="6"/>
        <v>80</v>
      </c>
    </row>
    <row r="31" spans="1:16370" s="2" customFormat="1" ht="20.100000000000001" customHeight="1" x14ac:dyDescent="0.15">
      <c r="A31" s="9">
        <v>25</v>
      </c>
      <c r="B31" s="14" t="s">
        <v>36</v>
      </c>
      <c r="C31" s="15">
        <f t="shared" ref="C31:C38" si="7">SUM(D31:G31)</f>
        <v>80</v>
      </c>
      <c r="D31" s="13"/>
      <c r="E31" s="13" t="s">
        <v>14</v>
      </c>
      <c r="F31" s="16"/>
      <c r="G31" s="16">
        <v>80</v>
      </c>
    </row>
    <row r="32" spans="1:16370" s="3" customFormat="1" ht="20.100000000000001" customHeight="1" x14ac:dyDescent="0.15">
      <c r="A32" s="9">
        <v>26</v>
      </c>
      <c r="B32" s="14" t="s">
        <v>37</v>
      </c>
      <c r="C32" s="15">
        <f t="shared" si="7"/>
        <v>850</v>
      </c>
      <c r="D32" s="17"/>
      <c r="E32" s="17">
        <v>850</v>
      </c>
      <c r="F32" s="13"/>
      <c r="G32" s="13"/>
    </row>
    <row r="33" spans="1:7" ht="20.100000000000001" customHeight="1" x14ac:dyDescent="0.15">
      <c r="A33" s="9">
        <v>27</v>
      </c>
      <c r="B33" s="18" t="s">
        <v>38</v>
      </c>
      <c r="C33" s="15">
        <f t="shared" si="7"/>
        <v>850</v>
      </c>
      <c r="D33" s="15"/>
      <c r="E33" s="15">
        <v>800</v>
      </c>
      <c r="F33" s="17">
        <v>50</v>
      </c>
      <c r="G33" s="17"/>
    </row>
    <row r="34" spans="1:7" ht="20.100000000000001" customHeight="1" x14ac:dyDescent="0.15">
      <c r="A34" s="9">
        <v>28</v>
      </c>
      <c r="B34" s="18" t="s">
        <v>39</v>
      </c>
      <c r="C34" s="15">
        <f t="shared" si="7"/>
        <v>1100</v>
      </c>
      <c r="D34" s="15"/>
      <c r="E34" s="15">
        <v>1100</v>
      </c>
      <c r="F34" s="17"/>
      <c r="G34" s="17"/>
    </row>
    <row r="35" spans="1:7" ht="20.100000000000001" customHeight="1" x14ac:dyDescent="0.15">
      <c r="A35" s="9">
        <v>29</v>
      </c>
      <c r="B35" s="18" t="s">
        <v>40</v>
      </c>
      <c r="C35" s="15">
        <f t="shared" si="7"/>
        <v>1141</v>
      </c>
      <c r="D35" s="15">
        <v>191</v>
      </c>
      <c r="E35" s="15">
        <v>950</v>
      </c>
      <c r="F35" s="17"/>
      <c r="G35" s="17"/>
    </row>
    <row r="36" spans="1:7" ht="20.100000000000001" customHeight="1" x14ac:dyDescent="0.15">
      <c r="A36" s="9">
        <v>30</v>
      </c>
      <c r="B36" s="18" t="s">
        <v>41</v>
      </c>
      <c r="C36" s="15">
        <f t="shared" si="7"/>
        <v>250</v>
      </c>
      <c r="D36" s="15"/>
      <c r="E36" s="15">
        <v>250</v>
      </c>
      <c r="F36" s="17"/>
      <c r="G36" s="17"/>
    </row>
    <row r="37" spans="1:7" ht="20.100000000000001" customHeight="1" x14ac:dyDescent="0.15">
      <c r="A37" s="9">
        <v>31</v>
      </c>
      <c r="B37" s="18" t="s">
        <v>42</v>
      </c>
      <c r="C37" s="15">
        <f t="shared" si="7"/>
        <v>500</v>
      </c>
      <c r="D37" s="15"/>
      <c r="E37" s="15">
        <v>400</v>
      </c>
      <c r="F37" s="17">
        <v>100</v>
      </c>
      <c r="G37" s="17"/>
    </row>
    <row r="38" spans="1:7" ht="20.100000000000001" customHeight="1" x14ac:dyDescent="0.15">
      <c r="A38" s="9">
        <v>32</v>
      </c>
      <c r="B38" s="18" t="s">
        <v>43</v>
      </c>
      <c r="C38" s="15">
        <f t="shared" si="7"/>
        <v>250</v>
      </c>
      <c r="D38" s="15"/>
      <c r="E38" s="15">
        <v>250</v>
      </c>
      <c r="F38" s="17"/>
      <c r="G38" s="17"/>
    </row>
    <row r="39" spans="1:7" ht="20.100000000000001" customHeight="1" x14ac:dyDescent="0.15">
      <c r="A39" s="9">
        <v>33</v>
      </c>
      <c r="B39" s="19" t="s">
        <v>44</v>
      </c>
      <c r="C39" s="11">
        <f t="shared" ref="C39:G39" si="8">SUM(C40:C49)</f>
        <v>3010</v>
      </c>
      <c r="D39" s="11">
        <f t="shared" si="8"/>
        <v>0</v>
      </c>
      <c r="E39" s="11">
        <v>2750</v>
      </c>
      <c r="F39" s="11">
        <f t="shared" si="8"/>
        <v>180</v>
      </c>
      <c r="G39" s="11">
        <f t="shared" si="8"/>
        <v>80</v>
      </c>
    </row>
    <row r="40" spans="1:7" ht="20.100000000000001" customHeight="1" x14ac:dyDescent="0.15">
      <c r="A40" s="9">
        <v>34</v>
      </c>
      <c r="B40" s="18" t="s">
        <v>45</v>
      </c>
      <c r="C40" s="15">
        <f t="shared" ref="C40:C49" si="9">SUM(D40:G40)</f>
        <v>80</v>
      </c>
      <c r="D40" s="11"/>
      <c r="E40" s="11" t="s">
        <v>14</v>
      </c>
      <c r="F40" s="17"/>
      <c r="G40" s="17">
        <v>80</v>
      </c>
    </row>
    <row r="41" spans="1:7" ht="20.100000000000001" customHeight="1" x14ac:dyDescent="0.15">
      <c r="A41" s="9">
        <v>35</v>
      </c>
      <c r="B41" s="18" t="s">
        <v>46</v>
      </c>
      <c r="C41" s="15">
        <f t="shared" si="9"/>
        <v>1100</v>
      </c>
      <c r="D41" s="15"/>
      <c r="E41" s="15">
        <v>1100</v>
      </c>
      <c r="F41" s="17"/>
      <c r="G41" s="17"/>
    </row>
    <row r="42" spans="1:7" ht="20.100000000000001" customHeight="1" x14ac:dyDescent="0.15">
      <c r="A42" s="9">
        <v>36</v>
      </c>
      <c r="B42" s="18" t="s">
        <v>47</v>
      </c>
      <c r="C42" s="15">
        <f t="shared" si="9"/>
        <v>200</v>
      </c>
      <c r="D42" s="15"/>
      <c r="E42" s="15">
        <v>200</v>
      </c>
      <c r="F42" s="17"/>
      <c r="G42" s="17"/>
    </row>
    <row r="43" spans="1:7" ht="20.100000000000001" customHeight="1" x14ac:dyDescent="0.15">
      <c r="A43" s="9">
        <v>37</v>
      </c>
      <c r="B43" s="18" t="s">
        <v>48</v>
      </c>
      <c r="C43" s="15">
        <f t="shared" si="9"/>
        <v>200</v>
      </c>
      <c r="D43" s="15"/>
      <c r="E43" s="15">
        <v>200</v>
      </c>
      <c r="F43" s="17"/>
      <c r="G43" s="17"/>
    </row>
    <row r="44" spans="1:7" ht="20.100000000000001" customHeight="1" x14ac:dyDescent="0.15">
      <c r="A44" s="9">
        <v>38</v>
      </c>
      <c r="B44" s="18" t="s">
        <v>49</v>
      </c>
      <c r="C44" s="15">
        <f t="shared" si="9"/>
        <v>500</v>
      </c>
      <c r="D44" s="15"/>
      <c r="E44" s="15">
        <v>500</v>
      </c>
      <c r="F44" s="17"/>
      <c r="G44" s="17"/>
    </row>
    <row r="45" spans="1:7" ht="20.100000000000001" customHeight="1" x14ac:dyDescent="0.15">
      <c r="A45" s="9">
        <v>39</v>
      </c>
      <c r="B45" s="18" t="s">
        <v>50</v>
      </c>
      <c r="C45" s="15">
        <f t="shared" si="9"/>
        <v>130</v>
      </c>
      <c r="D45" s="15"/>
      <c r="E45" s="15">
        <v>100</v>
      </c>
      <c r="F45" s="17">
        <v>30</v>
      </c>
      <c r="G45" s="17"/>
    </row>
    <row r="46" spans="1:7" ht="20.100000000000001" customHeight="1" x14ac:dyDescent="0.15">
      <c r="A46" s="9">
        <v>40</v>
      </c>
      <c r="B46" s="18" t="s">
        <v>51</v>
      </c>
      <c r="C46" s="15">
        <f t="shared" si="9"/>
        <v>150</v>
      </c>
      <c r="D46" s="15"/>
      <c r="E46" s="15">
        <v>150</v>
      </c>
      <c r="F46" s="17"/>
      <c r="G46" s="17"/>
    </row>
    <row r="47" spans="1:7" ht="20.100000000000001" customHeight="1" x14ac:dyDescent="0.15">
      <c r="A47" s="9">
        <v>41</v>
      </c>
      <c r="B47" s="18" t="s">
        <v>52</v>
      </c>
      <c r="C47" s="15">
        <f t="shared" si="9"/>
        <v>500</v>
      </c>
      <c r="D47" s="15"/>
      <c r="E47" s="15">
        <v>500</v>
      </c>
      <c r="F47" s="17"/>
      <c r="G47" s="17"/>
    </row>
    <row r="48" spans="1:7" ht="20.100000000000001" customHeight="1" x14ac:dyDescent="0.15">
      <c r="A48" s="9">
        <v>42</v>
      </c>
      <c r="B48" s="14" t="s">
        <v>53</v>
      </c>
      <c r="C48" s="15">
        <f t="shared" si="9"/>
        <v>100</v>
      </c>
      <c r="D48" s="15"/>
      <c r="E48" s="15" t="s">
        <v>14</v>
      </c>
      <c r="F48" s="17">
        <v>100</v>
      </c>
      <c r="G48" s="17"/>
    </row>
    <row r="49" spans="1:16370" ht="20.100000000000001" customHeight="1" x14ac:dyDescent="0.15">
      <c r="A49" s="9">
        <v>43</v>
      </c>
      <c r="B49" s="14" t="s">
        <v>54</v>
      </c>
      <c r="C49" s="15">
        <f t="shared" si="9"/>
        <v>50</v>
      </c>
      <c r="D49" s="15"/>
      <c r="E49" s="15" t="s">
        <v>14</v>
      </c>
      <c r="F49" s="17">
        <v>50</v>
      </c>
      <c r="G49" s="17"/>
    </row>
    <row r="50" spans="1:16370" ht="20.100000000000001" customHeight="1" x14ac:dyDescent="0.15">
      <c r="A50" s="9">
        <v>44</v>
      </c>
      <c r="B50" s="12" t="s">
        <v>55</v>
      </c>
      <c r="C50" s="11">
        <f t="shared" ref="C50:G50" si="10">SUM(C51:C57)</f>
        <v>2030</v>
      </c>
      <c r="D50" s="11">
        <f t="shared" si="10"/>
        <v>0</v>
      </c>
      <c r="E50" s="11">
        <v>1950</v>
      </c>
      <c r="F50" s="11">
        <f t="shared" si="10"/>
        <v>0</v>
      </c>
      <c r="G50" s="11">
        <f t="shared" si="10"/>
        <v>80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</row>
    <row r="51" spans="1:16370" ht="20.100000000000001" customHeight="1" x14ac:dyDescent="0.15">
      <c r="A51" s="9">
        <v>45</v>
      </c>
      <c r="B51" s="14" t="s">
        <v>56</v>
      </c>
      <c r="C51" s="15">
        <f t="shared" ref="C51:C57" si="11">SUM(D51:G51)</f>
        <v>80</v>
      </c>
      <c r="D51" s="11"/>
      <c r="E51" s="11" t="s">
        <v>14</v>
      </c>
      <c r="F51" s="17"/>
      <c r="G51" s="17">
        <v>80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</row>
    <row r="52" spans="1:16370" ht="20.100000000000001" customHeight="1" x14ac:dyDescent="0.15">
      <c r="A52" s="9">
        <v>46</v>
      </c>
      <c r="B52" s="14" t="s">
        <v>57</v>
      </c>
      <c r="C52" s="15">
        <f t="shared" si="11"/>
        <v>200</v>
      </c>
      <c r="D52" s="15"/>
      <c r="E52" s="15">
        <v>200</v>
      </c>
      <c r="F52" s="17"/>
      <c r="G52" s="17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</row>
    <row r="53" spans="1:16370" ht="20.100000000000001" customHeight="1" x14ac:dyDescent="0.15">
      <c r="A53" s="9">
        <v>47</v>
      </c>
      <c r="B53" s="14" t="s">
        <v>58</v>
      </c>
      <c r="C53" s="15">
        <f t="shared" si="11"/>
        <v>200</v>
      </c>
      <c r="D53" s="15"/>
      <c r="E53" s="15">
        <v>200</v>
      </c>
      <c r="F53" s="17"/>
      <c r="G53" s="17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</row>
    <row r="54" spans="1:16370" ht="20.100000000000001" customHeight="1" x14ac:dyDescent="0.15">
      <c r="A54" s="9">
        <v>48</v>
      </c>
      <c r="B54" s="14" t="s">
        <v>59</v>
      </c>
      <c r="C54" s="15">
        <f t="shared" si="11"/>
        <v>300</v>
      </c>
      <c r="D54" s="15"/>
      <c r="E54" s="15">
        <v>300</v>
      </c>
      <c r="F54" s="17"/>
      <c r="G54" s="17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</row>
    <row r="55" spans="1:16370" ht="20.100000000000001" customHeight="1" x14ac:dyDescent="0.15">
      <c r="A55" s="9">
        <v>49</v>
      </c>
      <c r="B55" s="14" t="s">
        <v>60</v>
      </c>
      <c r="C55" s="15">
        <f t="shared" si="11"/>
        <v>450</v>
      </c>
      <c r="D55" s="15"/>
      <c r="E55" s="15">
        <v>450</v>
      </c>
      <c r="F55" s="17"/>
      <c r="G55" s="1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</row>
    <row r="56" spans="1:16370" ht="20.100000000000001" customHeight="1" x14ac:dyDescent="0.15">
      <c r="A56" s="9">
        <v>50</v>
      </c>
      <c r="B56" s="14" t="s">
        <v>61</v>
      </c>
      <c r="C56" s="15">
        <f t="shared" si="11"/>
        <v>350</v>
      </c>
      <c r="D56" s="15"/>
      <c r="E56" s="15">
        <v>350</v>
      </c>
      <c r="F56" s="17"/>
      <c r="G56" s="17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</row>
    <row r="57" spans="1:16370" ht="20.100000000000001" customHeight="1" x14ac:dyDescent="0.15">
      <c r="A57" s="9">
        <v>51</v>
      </c>
      <c r="B57" s="14" t="s">
        <v>62</v>
      </c>
      <c r="C57" s="15">
        <f t="shared" si="11"/>
        <v>450</v>
      </c>
      <c r="D57" s="15"/>
      <c r="E57" s="15">
        <v>450</v>
      </c>
      <c r="F57" s="17"/>
      <c r="G57" s="1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</row>
    <row r="58" spans="1:16370" s="2" customFormat="1" ht="20.100000000000001" customHeight="1" x14ac:dyDescent="0.15">
      <c r="A58" s="9">
        <v>52</v>
      </c>
      <c r="B58" s="12" t="s">
        <v>63</v>
      </c>
      <c r="C58" s="20">
        <f>SUM(F58:G58)</f>
        <v>80</v>
      </c>
      <c r="D58" s="20">
        <v>0</v>
      </c>
      <c r="E58" s="20">
        <v>0</v>
      </c>
      <c r="F58" s="11">
        <f>SUM(F59:F65)</f>
        <v>0</v>
      </c>
      <c r="G58" s="11">
        <v>80</v>
      </c>
    </row>
    <row r="59" spans="1:16370" s="2" customFormat="1" ht="20.100000000000001" customHeight="1" x14ac:dyDescent="0.15">
      <c r="A59" s="9">
        <v>53</v>
      </c>
      <c r="B59" s="21" t="s">
        <v>64</v>
      </c>
      <c r="C59" s="22">
        <v>80</v>
      </c>
      <c r="D59" s="22">
        <v>0</v>
      </c>
      <c r="E59" s="22">
        <v>0</v>
      </c>
      <c r="F59" s="23">
        <f>SUM(F60:F66)</f>
        <v>0</v>
      </c>
      <c r="G59" s="23">
        <v>80</v>
      </c>
    </row>
    <row r="60" spans="1:16370" x14ac:dyDescent="0.15">
      <c r="A60" s="9">
        <v>54</v>
      </c>
      <c r="B60" s="24" t="s">
        <v>65</v>
      </c>
      <c r="C60" s="15">
        <v>80</v>
      </c>
      <c r="D60" s="15"/>
      <c r="E60" s="15" t="s">
        <v>14</v>
      </c>
      <c r="F60" s="15"/>
      <c r="G60" s="15">
        <v>80</v>
      </c>
    </row>
  </sheetData>
  <mergeCells count="10">
    <mergeCell ref="A2:G2"/>
    <mergeCell ref="B3:G3"/>
    <mergeCell ref="D4:G4"/>
    <mergeCell ref="A4:A6"/>
    <mergeCell ref="B4:B6"/>
    <mergeCell ref="C4:C6"/>
    <mergeCell ref="D5:D6"/>
    <mergeCell ref="E5:E6"/>
    <mergeCell ref="F5:F6"/>
    <mergeCell ref="G5:G6"/>
  </mergeCells>
  <phoneticPr fontId="12" type="noConversion"/>
  <printOptions horizontalCentered="1"/>
  <pageMargins left="0.90416666666666701" right="0.78680555555555598" top="0.94374999999999998" bottom="0.94374999999999998" header="0.31388888888888899" footer="0.313888888888888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经建处收发</cp:lastModifiedBy>
  <cp:lastPrinted>2018-12-29T00:44:49Z</cp:lastPrinted>
  <dcterms:created xsi:type="dcterms:W3CDTF">2018-08-10T09:19:00Z</dcterms:created>
  <dcterms:modified xsi:type="dcterms:W3CDTF">2018-12-29T00:44:57Z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