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73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  <oleSize ref="A1:D58"/>
</workbook>
</file>

<file path=xl/sharedStrings.xml><?xml version="1.0" encoding="utf-8"?>
<sst xmlns="http://schemas.openxmlformats.org/spreadsheetml/2006/main" count="68" uniqueCount="61">
  <si>
    <t>附件</t>
  </si>
  <si>
    <t>福建省中央农机购置补贴资金收回及分配表</t>
  </si>
  <si>
    <t>单位：万元</t>
  </si>
  <si>
    <t>区 域</t>
  </si>
  <si>
    <t>县（市、区）</t>
  </si>
  <si>
    <t>收回资金</t>
  </si>
  <si>
    <t>分配下达资金</t>
  </si>
  <si>
    <t>合计</t>
  </si>
  <si>
    <t>福州</t>
  </si>
  <si>
    <t>小计</t>
  </si>
  <si>
    <t>罗源县</t>
  </si>
  <si>
    <t>闽清县</t>
  </si>
  <si>
    <t>漳州</t>
  </si>
  <si>
    <t>芗城区</t>
  </si>
  <si>
    <t>龙文区</t>
  </si>
  <si>
    <t>云霄县</t>
  </si>
  <si>
    <t>漳浦县</t>
  </si>
  <si>
    <t>诏安县</t>
  </si>
  <si>
    <t>长泰县</t>
  </si>
  <si>
    <t>南靖县</t>
  </si>
  <si>
    <t>平和县</t>
  </si>
  <si>
    <t>东山县</t>
  </si>
  <si>
    <t>泉州</t>
  </si>
  <si>
    <t>泉港区</t>
  </si>
  <si>
    <t>晋江市</t>
  </si>
  <si>
    <t>南安市</t>
  </si>
  <si>
    <t>石狮市</t>
  </si>
  <si>
    <t>惠安县</t>
  </si>
  <si>
    <t>安溪县</t>
  </si>
  <si>
    <t>永春县</t>
  </si>
  <si>
    <t>泉州台投区</t>
  </si>
  <si>
    <t>德化县</t>
  </si>
  <si>
    <t/>
  </si>
  <si>
    <t>三明</t>
  </si>
  <si>
    <t>宁化县</t>
  </si>
  <si>
    <t>清流县</t>
  </si>
  <si>
    <t>尤溪县</t>
  </si>
  <si>
    <t>将乐县</t>
  </si>
  <si>
    <t>永安市</t>
  </si>
  <si>
    <t>莆田</t>
  </si>
  <si>
    <t>城厢区</t>
  </si>
  <si>
    <t>涵江区</t>
  </si>
  <si>
    <t>仙游县</t>
  </si>
  <si>
    <t>南平</t>
  </si>
  <si>
    <t>延平区</t>
  </si>
  <si>
    <t>光泽县</t>
  </si>
  <si>
    <t>政和县</t>
  </si>
  <si>
    <t>建瓯市</t>
  </si>
  <si>
    <t>武夷山市</t>
  </si>
  <si>
    <t>松溪县</t>
  </si>
  <si>
    <t>龙岩</t>
  </si>
  <si>
    <t>新罗区</t>
  </si>
  <si>
    <t>武平县</t>
  </si>
  <si>
    <t>连城县</t>
  </si>
  <si>
    <t>宁德</t>
  </si>
  <si>
    <t>柘荣县</t>
  </si>
  <si>
    <t>寿宁县</t>
  </si>
  <si>
    <t>周宁县</t>
  </si>
  <si>
    <t>福安市</t>
  </si>
  <si>
    <t>福鼎市</t>
  </si>
  <si>
    <t>屏南县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</si>
</sst>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sz val="16"/>
      <name val="仿宋"/>
      <family val="3"/>
    </font>
    <font>
      <b/>
      <sz val="16"/>
      <name val="仿宋"/>
      <family val="3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justify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justify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="150" zoomScaleNormal="150" workbookViewId="0" topLeftCell="A1">
      <selection activeCell="C10" sqref="C10"/>
    </sheetView>
  </sheetViews>
  <sheetFormatPr defaultColWidth="9.00390625" defaultRowHeight="15"/>
  <cols>
    <col min="1" max="1" width="11.8515625" style="1" bestFit="1" customWidth="1"/>
    <col min="2" max="2" width="18.57421875" style="1" bestFit="1" customWidth="1"/>
    <col min="3" max="4" width="24.7109375" style="1" bestFit="1" customWidth="1"/>
    <col min="5" max="16384" width="9.00390625" style="2" customWidth="1"/>
  </cols>
  <sheetData>
    <row r="1" spans="1:4" s="1" customFormat="1" ht="24.75" customHeight="1">
      <c r="A1" s="3" t="s">
        <v>0</v>
      </c>
      <c r="B1" s="3"/>
      <c r="C1" s="3"/>
      <c r="D1" s="3"/>
    </row>
    <row r="2" spans="1:4" s="1" customFormat="1" ht="20.25" customHeight="1">
      <c r="A2" s="4" t="s">
        <v>1</v>
      </c>
      <c r="B2" s="4"/>
      <c r="C2" s="4"/>
      <c r="D2" s="4"/>
    </row>
    <row r="3" spans="1:4" s="1" customFormat="1" ht="20.25" customHeight="1">
      <c r="A3" s="5"/>
      <c r="D3" s="6" t="s">
        <v>2</v>
      </c>
    </row>
    <row r="4" spans="1:4" s="1" customFormat="1" ht="25.5" customHeight="1">
      <c r="A4" s="7" t="s">
        <v>3</v>
      </c>
      <c r="B4" s="7" t="s">
        <v>4</v>
      </c>
      <c r="C4" s="8" t="s">
        <v>5</v>
      </c>
      <c r="D4" s="8" t="s">
        <v>6</v>
      </c>
    </row>
    <row r="5" spans="1:4" s="1" customFormat="1" ht="20.25" customHeight="1">
      <c r="A5" s="7" t="s">
        <v>7</v>
      </c>
      <c r="B5" s="7"/>
      <c r="C5" s="7">
        <f>C6+C9+C19+C29+C35+C39+C46+C50</f>
        <v>2512</v>
      </c>
      <c r="D5" s="7">
        <f>D6+D9+D19+D29+D35+D39+D46+D50</f>
        <v>2512</v>
      </c>
    </row>
    <row r="6" spans="1:4" s="1" customFormat="1" ht="20.25" customHeight="1">
      <c r="A6" s="9" t="s">
        <v>8</v>
      </c>
      <c r="B6" s="7" t="s">
        <v>9</v>
      </c>
      <c r="C6" s="7">
        <f>SUM(C7:C8)</f>
        <v>40</v>
      </c>
      <c r="D6" s="7">
        <f>SUM(D7:D8)</f>
        <v>0</v>
      </c>
    </row>
    <row r="7" spans="1:4" s="1" customFormat="1" ht="20.25" customHeight="1">
      <c r="A7" s="9"/>
      <c r="B7" s="9" t="s">
        <v>10</v>
      </c>
      <c r="C7" s="9">
        <v>25</v>
      </c>
      <c r="D7" s="9"/>
    </row>
    <row r="8" spans="1:4" s="1" customFormat="1" ht="20.25" customHeight="1">
      <c r="A8" s="9"/>
      <c r="B8" s="9" t="s">
        <v>11</v>
      </c>
      <c r="C8" s="9">
        <v>15</v>
      </c>
      <c r="D8" s="9"/>
    </row>
    <row r="9" spans="1:4" s="1" customFormat="1" ht="20.25" customHeight="1">
      <c r="A9" s="9" t="s">
        <v>12</v>
      </c>
      <c r="B9" s="7" t="s">
        <v>9</v>
      </c>
      <c r="C9" s="7">
        <f>SUM(C10:C18)</f>
        <v>126</v>
      </c>
      <c r="D9" s="7">
        <f>SUM(D10:D18)</f>
        <v>500</v>
      </c>
    </row>
    <row r="10" spans="1:4" s="1" customFormat="1" ht="20.25" customHeight="1">
      <c r="A10" s="9"/>
      <c r="B10" s="9" t="s">
        <v>13</v>
      </c>
      <c r="C10" s="9"/>
      <c r="D10" s="9">
        <v>5</v>
      </c>
    </row>
    <row r="11" spans="1:4" s="1" customFormat="1" ht="20.25" customHeight="1">
      <c r="A11" s="9"/>
      <c r="B11" s="9" t="s">
        <v>14</v>
      </c>
      <c r="C11" s="9">
        <v>6</v>
      </c>
      <c r="D11" s="9"/>
    </row>
    <row r="12" spans="1:4" s="1" customFormat="1" ht="20.25" customHeight="1">
      <c r="A12" s="9"/>
      <c r="B12" s="9" t="s">
        <v>15</v>
      </c>
      <c r="C12" s="9">
        <v>60</v>
      </c>
      <c r="D12" s="9"/>
    </row>
    <row r="13" spans="1:4" s="1" customFormat="1" ht="20.25" customHeight="1">
      <c r="A13" s="9"/>
      <c r="B13" s="9" t="s">
        <v>16</v>
      </c>
      <c r="C13" s="9"/>
      <c r="D13" s="9">
        <v>50</v>
      </c>
    </row>
    <row r="14" spans="1:4" s="1" customFormat="1" ht="20.25" customHeight="1">
      <c r="A14" s="9"/>
      <c r="B14" s="9" t="s">
        <v>17</v>
      </c>
      <c r="C14" s="9">
        <v>30</v>
      </c>
      <c r="D14" s="9"/>
    </row>
    <row r="15" spans="1:4" s="1" customFormat="1" ht="20.25" customHeight="1">
      <c r="A15" s="9"/>
      <c r="B15" s="9" t="s">
        <v>18</v>
      </c>
      <c r="C15" s="9">
        <v>30</v>
      </c>
      <c r="D15" s="9"/>
    </row>
    <row r="16" spans="1:4" s="1" customFormat="1" ht="20.25" customHeight="1">
      <c r="A16" s="9"/>
      <c r="B16" s="9" t="s">
        <v>19</v>
      </c>
      <c r="C16" s="9"/>
      <c r="D16" s="9">
        <v>5</v>
      </c>
    </row>
    <row r="17" spans="1:4" s="1" customFormat="1" ht="20.25" customHeight="1">
      <c r="A17" s="9"/>
      <c r="B17" s="9" t="s">
        <v>20</v>
      </c>
      <c r="C17" s="9"/>
      <c r="D17" s="9">
        <v>400</v>
      </c>
    </row>
    <row r="18" spans="1:4" s="1" customFormat="1" ht="20.25" customHeight="1">
      <c r="A18" s="9"/>
      <c r="B18" s="9" t="s">
        <v>21</v>
      </c>
      <c r="C18" s="9"/>
      <c r="D18" s="9">
        <v>40</v>
      </c>
    </row>
    <row r="19" spans="1:4" s="1" customFormat="1" ht="20.25" customHeight="1">
      <c r="A19" s="9" t="s">
        <v>22</v>
      </c>
      <c r="B19" s="7" t="s">
        <v>9</v>
      </c>
      <c r="C19" s="7">
        <f>SUM(C20:C28)</f>
        <v>216</v>
      </c>
      <c r="D19" s="7">
        <f>SUM(D20:D28)</f>
        <v>189</v>
      </c>
    </row>
    <row r="20" spans="1:4" s="1" customFormat="1" ht="20.25" customHeight="1">
      <c r="A20" s="9"/>
      <c r="B20" s="9" t="s">
        <v>23</v>
      </c>
      <c r="C20" s="9"/>
      <c r="D20" s="9">
        <v>3</v>
      </c>
    </row>
    <row r="21" spans="1:4" s="1" customFormat="1" ht="20.25" customHeight="1">
      <c r="A21" s="9"/>
      <c r="B21" s="9" t="s">
        <v>24</v>
      </c>
      <c r="C21" s="9">
        <v>140</v>
      </c>
      <c r="D21" s="9"/>
    </row>
    <row r="22" spans="1:4" s="1" customFormat="1" ht="20.25" customHeight="1">
      <c r="A22" s="9"/>
      <c r="B22" s="9" t="s">
        <v>25</v>
      </c>
      <c r="C22" s="9">
        <v>10</v>
      </c>
      <c r="D22" s="9"/>
    </row>
    <row r="23" spans="1:4" s="1" customFormat="1" ht="20.25" customHeight="1">
      <c r="A23" s="9"/>
      <c r="B23" s="9" t="s">
        <v>26</v>
      </c>
      <c r="C23" s="9"/>
      <c r="D23" s="9"/>
    </row>
    <row r="24" spans="1:4" s="1" customFormat="1" ht="20.25" customHeight="1">
      <c r="A24" s="9"/>
      <c r="B24" s="9" t="s">
        <v>27</v>
      </c>
      <c r="C24" s="9"/>
      <c r="D24" s="9">
        <v>10</v>
      </c>
    </row>
    <row r="25" spans="1:4" s="1" customFormat="1" ht="20.25" customHeight="1">
      <c r="A25" s="9"/>
      <c r="B25" s="9" t="s">
        <v>28</v>
      </c>
      <c r="C25" s="9"/>
      <c r="D25" s="9">
        <v>136</v>
      </c>
    </row>
    <row r="26" spans="1:4" s="1" customFormat="1" ht="20.25" customHeight="1">
      <c r="A26" s="9"/>
      <c r="B26" s="9" t="s">
        <v>29</v>
      </c>
      <c r="C26" s="9"/>
      <c r="D26" s="9">
        <v>40</v>
      </c>
    </row>
    <row r="27" spans="1:4" s="1" customFormat="1" ht="20.25" customHeight="1">
      <c r="A27" s="9"/>
      <c r="B27" s="9" t="s">
        <v>30</v>
      </c>
      <c r="C27" s="9">
        <v>26</v>
      </c>
      <c r="D27" s="9"/>
    </row>
    <row r="28" spans="1:4" s="1" customFormat="1" ht="20.25" customHeight="1">
      <c r="A28" s="9"/>
      <c r="B28" s="9" t="s">
        <v>31</v>
      </c>
      <c r="C28" s="9">
        <v>40</v>
      </c>
      <c r="D28" s="9" t="s">
        <v>32</v>
      </c>
    </row>
    <row r="29" spans="1:4" s="1" customFormat="1" ht="20.25" customHeight="1">
      <c r="A29" s="9" t="s">
        <v>33</v>
      </c>
      <c r="B29" s="7" t="s">
        <v>9</v>
      </c>
      <c r="C29" s="7">
        <f>SUM(C30:C34)</f>
        <v>910</v>
      </c>
      <c r="D29" s="7">
        <f>SUM(D30:D34)</f>
        <v>600</v>
      </c>
    </row>
    <row r="30" spans="1:4" s="1" customFormat="1" ht="20.25" customHeight="1">
      <c r="A30" s="9"/>
      <c r="B30" s="9" t="s">
        <v>34</v>
      </c>
      <c r="C30" s="9">
        <v>230</v>
      </c>
      <c r="D30" s="9"/>
    </row>
    <row r="31" spans="1:4" s="1" customFormat="1" ht="20.25" customHeight="1">
      <c r="A31" s="9"/>
      <c r="B31" s="9" t="s">
        <v>35</v>
      </c>
      <c r="C31" s="9">
        <v>335</v>
      </c>
      <c r="D31" s="9"/>
    </row>
    <row r="32" spans="1:4" s="1" customFormat="1" ht="20.25" customHeight="1">
      <c r="A32" s="9"/>
      <c r="B32" s="9" t="s">
        <v>36</v>
      </c>
      <c r="C32" s="9">
        <v>335</v>
      </c>
      <c r="D32" s="9"/>
    </row>
    <row r="33" spans="1:4" s="1" customFormat="1" ht="20.25" customHeight="1">
      <c r="A33" s="9"/>
      <c r="B33" s="9" t="s">
        <v>37</v>
      </c>
      <c r="C33" s="9">
        <v>10</v>
      </c>
      <c r="D33" s="9"/>
    </row>
    <row r="34" spans="1:4" s="1" customFormat="1" ht="20.25" customHeight="1">
      <c r="A34" s="9"/>
      <c r="B34" s="9" t="s">
        <v>38</v>
      </c>
      <c r="C34" s="9"/>
      <c r="D34" s="9">
        <v>600</v>
      </c>
    </row>
    <row r="35" spans="1:4" s="1" customFormat="1" ht="20.25" customHeight="1">
      <c r="A35" s="9" t="s">
        <v>39</v>
      </c>
      <c r="B35" s="7" t="s">
        <v>9</v>
      </c>
      <c r="C35" s="7">
        <f>SUM(C36:C38)</f>
        <v>20</v>
      </c>
      <c r="D35" s="7">
        <f>SUM(D36:D38)</f>
        <v>25</v>
      </c>
    </row>
    <row r="36" spans="1:4" s="1" customFormat="1" ht="20.25" customHeight="1">
      <c r="A36" s="9"/>
      <c r="B36" s="9" t="s">
        <v>40</v>
      </c>
      <c r="C36" s="9"/>
      <c r="D36" s="9">
        <v>5</v>
      </c>
    </row>
    <row r="37" spans="1:4" s="1" customFormat="1" ht="20.25" customHeight="1">
      <c r="A37" s="9"/>
      <c r="B37" s="9" t="s">
        <v>41</v>
      </c>
      <c r="C37" s="9">
        <v>20</v>
      </c>
      <c r="D37" s="9"/>
    </row>
    <row r="38" spans="1:4" s="1" customFormat="1" ht="20.25" customHeight="1">
      <c r="A38" s="9"/>
      <c r="B38" s="9" t="s">
        <v>42</v>
      </c>
      <c r="C38" s="9"/>
      <c r="D38" s="9">
        <v>20</v>
      </c>
    </row>
    <row r="39" spans="1:4" s="1" customFormat="1" ht="20.25" customHeight="1">
      <c r="A39" s="9" t="s">
        <v>43</v>
      </c>
      <c r="B39" s="7" t="s">
        <v>9</v>
      </c>
      <c r="C39" s="7">
        <f>SUM(C40:C45)</f>
        <v>870</v>
      </c>
      <c r="D39" s="7">
        <f>SUM(D40:D45)</f>
        <v>950</v>
      </c>
    </row>
    <row r="40" spans="1:4" s="1" customFormat="1" ht="20.25" customHeight="1">
      <c r="A40" s="9"/>
      <c r="B40" s="9" t="s">
        <v>44</v>
      </c>
      <c r="C40" s="9">
        <v>200</v>
      </c>
      <c r="D40" s="9"/>
    </row>
    <row r="41" spans="1:4" s="1" customFormat="1" ht="20.25" customHeight="1">
      <c r="A41" s="9"/>
      <c r="B41" s="9" t="s">
        <v>45</v>
      </c>
      <c r="C41" s="9">
        <v>550</v>
      </c>
      <c r="D41" s="9"/>
    </row>
    <row r="42" spans="1:4" s="1" customFormat="1" ht="20.25" customHeight="1">
      <c r="A42" s="9"/>
      <c r="B42" s="9" t="s">
        <v>46</v>
      </c>
      <c r="C42" s="9">
        <v>70</v>
      </c>
      <c r="D42" s="9"/>
    </row>
    <row r="43" spans="1:4" s="1" customFormat="1" ht="20.25" customHeight="1">
      <c r="A43" s="9"/>
      <c r="B43" s="9" t="s">
        <v>47</v>
      </c>
      <c r="C43" s="9"/>
      <c r="D43" s="9">
        <v>300</v>
      </c>
    </row>
    <row r="44" spans="1:4" s="1" customFormat="1" ht="20.25" customHeight="1">
      <c r="A44" s="9"/>
      <c r="B44" s="9" t="s">
        <v>48</v>
      </c>
      <c r="C44" s="9"/>
      <c r="D44" s="9">
        <v>650</v>
      </c>
    </row>
    <row r="45" spans="1:4" s="1" customFormat="1" ht="20.25" customHeight="1">
      <c r="A45" s="9"/>
      <c r="B45" s="9" t="s">
        <v>49</v>
      </c>
      <c r="C45" s="9">
        <v>50</v>
      </c>
      <c r="D45" s="9"/>
    </row>
    <row r="46" spans="1:4" s="1" customFormat="1" ht="20.25" customHeight="1">
      <c r="A46" s="9" t="s">
        <v>50</v>
      </c>
      <c r="B46" s="7" t="s">
        <v>9</v>
      </c>
      <c r="C46" s="7">
        <f>SUM(C47:C49)</f>
        <v>130</v>
      </c>
      <c r="D46" s="7">
        <f>SUM(D47:D49)</f>
        <v>0</v>
      </c>
    </row>
    <row r="47" spans="1:4" s="1" customFormat="1" ht="20.25" customHeight="1">
      <c r="A47" s="9"/>
      <c r="B47" s="9" t="s">
        <v>51</v>
      </c>
      <c r="C47" s="9">
        <v>15</v>
      </c>
      <c r="D47" s="9"/>
    </row>
    <row r="48" spans="1:4" s="1" customFormat="1" ht="20.25" customHeight="1">
      <c r="A48" s="9"/>
      <c r="B48" s="9" t="s">
        <v>52</v>
      </c>
      <c r="C48" s="9">
        <v>70</v>
      </c>
      <c r="D48" s="9"/>
    </row>
    <row r="49" spans="1:4" s="1" customFormat="1" ht="20.25" customHeight="1">
      <c r="A49" s="9"/>
      <c r="B49" s="9" t="s">
        <v>53</v>
      </c>
      <c r="C49" s="9">
        <v>45</v>
      </c>
      <c r="D49" s="9"/>
    </row>
    <row r="50" spans="1:4" s="1" customFormat="1" ht="20.25" customHeight="1">
      <c r="A50" s="9" t="s">
        <v>54</v>
      </c>
      <c r="B50" s="7" t="s">
        <v>9</v>
      </c>
      <c r="C50" s="7">
        <f>SUM(C51:C56)</f>
        <v>200</v>
      </c>
      <c r="D50" s="7">
        <f>SUM(D51:D56)</f>
        <v>248</v>
      </c>
    </row>
    <row r="51" spans="1:4" s="1" customFormat="1" ht="20.25" customHeight="1">
      <c r="A51" s="9"/>
      <c r="B51" s="9" t="s">
        <v>55</v>
      </c>
      <c r="C51" s="9">
        <v>80</v>
      </c>
      <c r="D51" s="9"/>
    </row>
    <row r="52" spans="1:4" s="1" customFormat="1" ht="20.25" customHeight="1">
      <c r="A52" s="9"/>
      <c r="B52" s="9" t="s">
        <v>56</v>
      </c>
      <c r="C52" s="9"/>
      <c r="D52" s="9">
        <v>40</v>
      </c>
    </row>
    <row r="53" spans="1:4" s="1" customFormat="1" ht="20.25" customHeight="1">
      <c r="A53" s="9"/>
      <c r="B53" s="9" t="s">
        <v>57</v>
      </c>
      <c r="C53" s="9"/>
      <c r="D53" s="9">
        <v>8</v>
      </c>
    </row>
    <row r="54" spans="1:4" s="1" customFormat="1" ht="20.25" customHeight="1">
      <c r="A54" s="9"/>
      <c r="B54" s="9" t="s">
        <v>58</v>
      </c>
      <c r="C54" s="9"/>
      <c r="D54" s="9">
        <v>120</v>
      </c>
    </row>
    <row r="55" spans="1:4" s="1" customFormat="1" ht="20.25" customHeight="1">
      <c r="A55" s="9"/>
      <c r="B55" s="9" t="s">
        <v>59</v>
      </c>
      <c r="C55" s="9"/>
      <c r="D55" s="9">
        <v>80</v>
      </c>
    </row>
    <row r="56" spans="1:4" s="1" customFormat="1" ht="20.25" customHeight="1">
      <c r="A56" s="9"/>
      <c r="B56" s="9" t="s">
        <v>60</v>
      </c>
      <c r="C56" s="9">
        <v>120</v>
      </c>
      <c r="D56" s="9"/>
    </row>
    <row r="57" s="1" customFormat="1" ht="20.25" customHeight="1">
      <c r="A57" s="10"/>
    </row>
    <row r="58" s="1" customFormat="1" ht="20.25" customHeight="1">
      <c r="A58" s="5"/>
    </row>
  </sheetData>
  <sheetProtection/>
  <mergeCells count="11">
    <mergeCell ref="A1:D1"/>
    <mergeCell ref="A2:D2"/>
    <mergeCell ref="A5:B5"/>
    <mergeCell ref="A6:A8"/>
    <mergeCell ref="A9:A18"/>
    <mergeCell ref="A19:A28"/>
    <mergeCell ref="A29:A34"/>
    <mergeCell ref="A35:A38"/>
    <mergeCell ref="A39:A45"/>
    <mergeCell ref="A46:A49"/>
    <mergeCell ref="A50:A5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TeamLead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研发部/左建明</dc:creator>
  <cp:keywords/>
  <dc:description/>
  <cp:lastModifiedBy>研发部/左建明</cp:lastModifiedBy>
  <dcterms:created xsi:type="dcterms:W3CDTF">2011-02-25T05:59:32Z</dcterms:created>
  <dcterms:modified xsi:type="dcterms:W3CDTF">2018-10-23T06:40:30Z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