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firstSheet="1" activeTab="7"/>
  </bookViews>
  <sheets>
    <sheet name="000001" sheetId="1" state="veryHidden" r:id="rId1"/>
    <sheet name="福州" sheetId="2" r:id="rId2"/>
    <sheet name="厦门" sheetId="3" r:id="rId3"/>
    <sheet name="宁德" sheetId="4" r:id="rId4"/>
    <sheet name="莆田" sheetId="5" r:id="rId5"/>
    <sheet name="泉州" sheetId="6" r:id="rId6"/>
    <sheet name="漳州" sheetId="7" r:id="rId7"/>
    <sheet name="龙岩" sheetId="8" r:id="rId8"/>
    <sheet name="三明" sheetId="9" r:id="rId9"/>
    <sheet name="南平" sheetId="10" r:id="rId10"/>
    <sheet name="平潭" sheetId="11" r:id="rId11"/>
    <sheet name="000000" sheetId="12" state="veryHidden" r:id="rId12"/>
  </sheets>
  <definedNames>
    <definedName name="_xlnm.Print_Area" localSheetId="2">'厦门'!$A$1:$Q$480</definedName>
    <definedName name="_xlnm.Print_Titles" localSheetId="1">'福州'!$2:$6</definedName>
    <definedName name="_xlnm.Print_Titles" localSheetId="7">'龙岩'!$2:$6</definedName>
    <definedName name="_xlnm.Print_Titles" localSheetId="9">'南平'!$2:$6</definedName>
    <definedName name="_xlnm.Print_Titles" localSheetId="3">'宁德'!$2:$6</definedName>
    <definedName name="_xlnm.Print_Titles" localSheetId="10">'平潭'!$2:$6</definedName>
    <definedName name="_xlnm.Print_Titles" localSheetId="4">'莆田'!$2:$6</definedName>
    <definedName name="_xlnm.Print_Titles" localSheetId="5">'泉州'!$2:$6</definedName>
    <definedName name="_xlnm.Print_Titles" localSheetId="8">'三明'!$2:$6</definedName>
    <definedName name="_xlnm.Print_Titles" localSheetId="2">'厦门'!$2:$6</definedName>
    <definedName name="_xlnm.Print_Titles" localSheetId="6">'漳州'!$2:$6</definedName>
  </definedNames>
  <calcPr fullCalcOnLoad="1"/>
</workbook>
</file>

<file path=xl/comments2.xml><?xml version="1.0" encoding="utf-8"?>
<comments xmlns="http://schemas.openxmlformats.org/spreadsheetml/2006/main">
  <authors>
    <author>小吴</author>
  </authors>
  <commentList>
    <comment ref="R124" authorId="0">
      <text>
        <r>
          <rPr>
            <sz val="10"/>
            <rFont val="宋体"/>
            <family val="0"/>
          </rPr>
          <t>85879119@qq.com</t>
        </r>
      </text>
    </comment>
    <comment ref="R134" authorId="0">
      <text>
        <r>
          <rPr>
            <sz val="11"/>
            <rFont val="宋体"/>
            <family val="0"/>
          </rPr>
          <t>1930348280@qq.com</t>
        </r>
      </text>
    </comment>
  </commentList>
</comments>
</file>

<file path=xl/sharedStrings.xml><?xml version="1.0" encoding="utf-8"?>
<sst xmlns="http://schemas.openxmlformats.org/spreadsheetml/2006/main" count="8554" uniqueCount="2270">
  <si>
    <t/>
  </si>
  <si>
    <t>一、2017-2018年党政机关会议定点场所第一批名单（福州市）</t>
  </si>
  <si>
    <t>饭店名称</t>
  </si>
  <si>
    <t>发票开具单位名称</t>
  </si>
  <si>
    <t>星级</t>
  </si>
  <si>
    <t>客房（数量：间；价格：元/天）</t>
  </si>
  <si>
    <t>会议室（数量：间；价格：元/半天）</t>
  </si>
  <si>
    <t>餐饮（价格：元/人/天）</t>
  </si>
  <si>
    <t>地址</t>
  </si>
  <si>
    <t>预订电话</t>
  </si>
  <si>
    <t>投诉部门及电话</t>
  </si>
  <si>
    <t>房型</t>
  </si>
  <si>
    <t>协议间数</t>
  </si>
  <si>
    <t>协议价</t>
  </si>
  <si>
    <t>是否含早餐</t>
  </si>
  <si>
    <t>类型</t>
  </si>
  <si>
    <t>最大容纳人数</t>
  </si>
  <si>
    <t>总价</t>
  </si>
  <si>
    <t>单餐</t>
  </si>
  <si>
    <t>部门</t>
  </si>
  <si>
    <t>电话</t>
  </si>
  <si>
    <t>早餐</t>
  </si>
  <si>
    <t>午餐</t>
  </si>
  <si>
    <t>晚餐</t>
  </si>
  <si>
    <t>*福建丽景假日大酒店有限公司</t>
  </si>
  <si>
    <t>福建丽景假日大酒店有限公司</t>
  </si>
  <si>
    <t>四星</t>
  </si>
  <si>
    <t>标准间a</t>
  </si>
  <si>
    <t>是</t>
  </si>
  <si>
    <t>大</t>
  </si>
  <si>
    <t>福州市鼓楼区福飞路199号</t>
  </si>
  <si>
    <t>0591-87736666</t>
  </si>
  <si>
    <t>晋安区财政局、晋安区机关事务管理中心</t>
  </si>
  <si>
    <t>0591-83640840、0591-83621670</t>
  </si>
  <si>
    <t>标准间b</t>
  </si>
  <si>
    <t>中</t>
  </si>
  <si>
    <t>单间a</t>
  </si>
  <si>
    <t>单间b</t>
  </si>
  <si>
    <t>普通套房a</t>
  </si>
  <si>
    <t>普通套房b</t>
  </si>
  <si>
    <t>小</t>
  </si>
  <si>
    <t>普通套房c</t>
  </si>
  <si>
    <t>*福州晋都酒店有限公司</t>
  </si>
  <si>
    <t>福州晋都酒店有限公司</t>
  </si>
  <si>
    <t>E天廊会议室</t>
  </si>
  <si>
    <t>福州市晋安区连江北路487号</t>
  </si>
  <si>
    <t>0591-88189888</t>
  </si>
  <si>
    <t>标准间c</t>
  </si>
  <si>
    <t>博仰厅会议室</t>
  </si>
  <si>
    <t>悠阳厅会议室</t>
  </si>
  <si>
    <t>单间c</t>
  </si>
  <si>
    <t>友翼厅会议室</t>
  </si>
  <si>
    <t>特别说明：*定点会议场所合同到期时间为2017年12月31日，具体事项请联系福州市晋安区财政局。</t>
  </si>
  <si>
    <t>*福州市晋安区新紫阳大酒店</t>
  </si>
  <si>
    <t>福州市晋安区新紫阳大酒店</t>
  </si>
  <si>
    <t>会议室（50平米）</t>
  </si>
  <si>
    <t>福州市晋安区长乐北路与福新中路交叉口</t>
  </si>
  <si>
    <t>0591-26622222</t>
  </si>
  <si>
    <t>会议室（19平米）</t>
  </si>
  <si>
    <t>会议室（180平米）</t>
  </si>
  <si>
    <t>会议室（400平米）</t>
  </si>
  <si>
    <t>会议室（100平米）</t>
  </si>
  <si>
    <t>会议室（160平米）</t>
  </si>
  <si>
    <t>会议室（320平米）</t>
  </si>
  <si>
    <t>会议室（200平米）</t>
  </si>
  <si>
    <t>会议室（20平米）</t>
  </si>
  <si>
    <t>*福州悦华酒店有限公司</t>
  </si>
  <si>
    <t>福州悦华酒店有限公司</t>
  </si>
  <si>
    <t>标准间a（豪华标间）</t>
  </si>
  <si>
    <t>浣波楼/拂翠楼会议室（180平米）</t>
  </si>
  <si>
    <t>-</t>
  </si>
  <si>
    <t>福州市华林路11号</t>
  </si>
  <si>
    <t>0591-88613330</t>
  </si>
  <si>
    <t>单间a（豪华单间）</t>
  </si>
  <si>
    <t>单间b（商务单间）</t>
  </si>
  <si>
    <t>浣波楼/拂翠楼会议室（150平米）</t>
  </si>
  <si>
    <t>套间a（商务套房）</t>
  </si>
  <si>
    <t>福清瑞鑫大酒店</t>
  </si>
  <si>
    <t>福清瑞鑫大酒店管理有限公司</t>
  </si>
  <si>
    <t>标准间</t>
  </si>
  <si>
    <t>福清市清昌大道38号</t>
  </si>
  <si>
    <t>0591-38766666 1370693008</t>
  </si>
  <si>
    <t>福清市财政局</t>
  </si>
  <si>
    <t xml:space="preserve">0591-85232431 </t>
  </si>
  <si>
    <t>单人间</t>
  </si>
  <si>
    <t>套间</t>
  </si>
  <si>
    <t>250-400</t>
  </si>
  <si>
    <t>福清市兰天大酒店有限公司</t>
  </si>
  <si>
    <t>超大</t>
  </si>
  <si>
    <t>福清市龙田镇龙飞路1号</t>
  </si>
  <si>
    <t>0591-85781777 0591-85781888</t>
  </si>
  <si>
    <t>中、小</t>
  </si>
  <si>
    <t>200-500</t>
  </si>
  <si>
    <t>福州融侨新港大酒店</t>
  </si>
  <si>
    <t>福州融侨新港大酒店有限公司</t>
  </si>
  <si>
    <t>1500-2000</t>
  </si>
  <si>
    <t>福清市江阴经济开发区港前大道</t>
  </si>
  <si>
    <t>0591-85655555</t>
  </si>
  <si>
    <t>750-1500</t>
  </si>
  <si>
    <t>250-750</t>
  </si>
  <si>
    <t>福清市金鹰大酒店有限公司</t>
  </si>
  <si>
    <t>福清市元洪路金融城</t>
  </si>
  <si>
    <t>0591-85528999 1850611297</t>
  </si>
  <si>
    <t>卓越大酒店</t>
  </si>
  <si>
    <t>福清市卓越大酒店</t>
  </si>
  <si>
    <t>三星</t>
  </si>
  <si>
    <t>中国福建省福清市卓越路1号</t>
  </si>
  <si>
    <t xml:space="preserve">0591-85287888 13023873889 </t>
  </si>
  <si>
    <t>创元千禧大酒店</t>
  </si>
  <si>
    <t>创元（福建）大酒店有限公司</t>
  </si>
  <si>
    <t>福清市清昌大道101号</t>
  </si>
  <si>
    <t>0591-22162981 0591-22162982 15280149149</t>
  </si>
  <si>
    <t>冠发君悦大酒店</t>
  </si>
  <si>
    <t>福清冠发君悦大酒店（普通合伙）</t>
  </si>
  <si>
    <t>福清市音西街道元洪路27号</t>
  </si>
  <si>
    <t>0591-86078156 0591-86078198</t>
  </si>
  <si>
    <t>福建国惠大酒店有限公司</t>
  </si>
  <si>
    <t>长乐市吴航街道吴航路南侧</t>
  </si>
  <si>
    <t>长乐市财政局</t>
  </si>
  <si>
    <t>普通套房</t>
  </si>
  <si>
    <t>长乐裕利达大酒店有限公司</t>
  </si>
  <si>
    <t>长乐市朝阳北路1号</t>
  </si>
  <si>
    <t>长乐市天一酒店有限公司</t>
  </si>
  <si>
    <t>长乐市航城街道吴航路57号</t>
  </si>
  <si>
    <t>单间</t>
  </si>
  <si>
    <t>长乐市旗盛假日大酒店有限公司</t>
  </si>
  <si>
    <t>长乐市爱心路291号</t>
  </si>
  <si>
    <t>长乐昆仑大饭店</t>
  </si>
  <si>
    <t>长乐昆仑大饭店有限公司</t>
  </si>
  <si>
    <t>长乐市西洋中路247号</t>
  </si>
  <si>
    <t>福州青云山御温泉酒店</t>
  </si>
  <si>
    <t>福州青云山御温泉酒店有限公司</t>
  </si>
  <si>
    <t>永泰县岭路乡潭后村转头山</t>
  </si>
  <si>
    <t>0591—24589999</t>
  </si>
  <si>
    <t>永泰县财政局</t>
  </si>
  <si>
    <t>豪华套房</t>
  </si>
  <si>
    <t xml:space="preserve"> 永泰县天宇温泉酒店</t>
  </si>
  <si>
    <t>福建省永泰县天宇温泉酒店有限责任公司</t>
  </si>
  <si>
    <t>标准间Ａ</t>
  </si>
  <si>
    <t>永泰县南湖路8号</t>
  </si>
  <si>
    <t>0591-24854334</t>
  </si>
  <si>
    <t>标准间Ｂ</t>
  </si>
  <si>
    <t>单　间Ａ</t>
  </si>
  <si>
    <t>单　间Ｂ</t>
  </si>
  <si>
    <t>永泰县泰盛酒店（普通合伙）</t>
  </si>
  <si>
    <t>398元</t>
  </si>
  <si>
    <t>樟城镇较场路1号</t>
  </si>
  <si>
    <t>0591-24830777</t>
  </si>
  <si>
    <t>永泰香米拉温泉酒店</t>
  </si>
  <si>
    <t>福州香米拉酒店投资有限公司</t>
  </si>
  <si>
    <t>永泰县城峰镇洋亭路3号</t>
  </si>
  <si>
    <t>0591-62279999-3188</t>
  </si>
  <si>
    <t>标准间（单人间）</t>
  </si>
  <si>
    <t>冠景温泉大饭店</t>
  </si>
  <si>
    <t>福建冠景旅游开发实业有限公司酒店分公司</t>
  </si>
  <si>
    <t>福州市永泰县城峰镇刘岐村68号</t>
  </si>
  <si>
    <t>0591-24708888</t>
  </si>
  <si>
    <t>套间a</t>
  </si>
  <si>
    <t>榕泰汽车行业商务中心酒店</t>
  </si>
  <si>
    <t>福建榕泰商务酒店投资有限公司</t>
  </si>
  <si>
    <t>闽侯县祥谦镇祥通路1号</t>
  </si>
  <si>
    <t>0591-22255555或18906935118</t>
  </si>
  <si>
    <t>闽侯县采购办</t>
  </si>
  <si>
    <t>0591-22075907</t>
  </si>
  <si>
    <t>套房</t>
  </si>
  <si>
    <t>闽侯县财政局</t>
  </si>
  <si>
    <t>0591-22063260</t>
  </si>
  <si>
    <t>源泉大酒店</t>
  </si>
  <si>
    <t>福州源泉投资有限公司</t>
  </si>
  <si>
    <t>闽侯甘蔗街道昙石山西大道33号</t>
  </si>
  <si>
    <t>0591-22193999或13960884441</t>
  </si>
  <si>
    <t>鑫金悦戴斯国际酒店</t>
  </si>
  <si>
    <t>福州鑫金悦大酒店有限公司</t>
  </si>
  <si>
    <t>闽侯县青口镇新城路58号</t>
  </si>
  <si>
    <t>0591-22786666或13696827792</t>
  </si>
  <si>
    <t>罗源湾世纪金源大饭店有限责任公司</t>
  </si>
  <si>
    <t>高级单间</t>
  </si>
  <si>
    <t>罗源县滨海新城滨海路</t>
  </si>
  <si>
    <t>0591-37018888</t>
  </si>
  <si>
    <t>罗源县财政局</t>
  </si>
  <si>
    <t>0591-26850859</t>
  </si>
  <si>
    <t>高级标准间</t>
  </si>
  <si>
    <t>中型会议室（由千人宴会厅分隔）</t>
  </si>
  <si>
    <t>豪华单间</t>
  </si>
  <si>
    <t>豪华标准间</t>
  </si>
  <si>
    <t>福州瑞都大酒店有限公司</t>
  </si>
  <si>
    <t>罗源县罗川中路1号</t>
  </si>
  <si>
    <t>0591-26938888</t>
  </si>
  <si>
    <t>福州罗源湾大酒店有限公司</t>
  </si>
  <si>
    <t>罗源县凤山镇东外路5号</t>
  </si>
  <si>
    <t>0591-26986888</t>
  </si>
  <si>
    <t>罗源新东方大酒店有限责任公司</t>
  </si>
  <si>
    <t>罗源县凤山镇104国道北侧新东方大厦</t>
  </si>
  <si>
    <t>0591-62588888</t>
  </si>
  <si>
    <t>连江国惠大酒店有限公司</t>
  </si>
  <si>
    <t>5500/天</t>
  </si>
  <si>
    <t>连江县凤城镇丹凤东路1号</t>
  </si>
  <si>
    <t xml:space="preserve">0591-62988555 </t>
  </si>
  <si>
    <t>连江县财政局/连江县机关事务中心</t>
  </si>
  <si>
    <t>0591-26161179/62999003</t>
  </si>
  <si>
    <t>4800/天</t>
  </si>
  <si>
    <t>标间</t>
  </si>
  <si>
    <t>1500/天</t>
  </si>
  <si>
    <t>福建璟江大酒店有限公司</t>
  </si>
  <si>
    <t>9600/天</t>
  </si>
  <si>
    <t>连江县凤城镇丹凤东路33号</t>
  </si>
  <si>
    <t>0591-3809999-8101</t>
  </si>
  <si>
    <t>3600/天</t>
  </si>
  <si>
    <t>2000/天</t>
  </si>
  <si>
    <t>溪山温泉度假酒店</t>
  </si>
  <si>
    <t>连江海峡温泉度假有限公司溪山温泉度假酒店</t>
  </si>
  <si>
    <t>9800/天</t>
  </si>
  <si>
    <t>福州市连江县贵安温泉旅游度假区青甲池畔</t>
  </si>
  <si>
    <t>0591-26120888</t>
  </si>
  <si>
    <t>7000/天</t>
  </si>
  <si>
    <t>3000/天</t>
  </si>
  <si>
    <t>1700/天</t>
  </si>
  <si>
    <t>800/天</t>
  </si>
  <si>
    <t>福州贵安君豪大饭店有限公司</t>
  </si>
  <si>
    <t>15000/天</t>
  </si>
  <si>
    <t>连江县潘渡乡东雁村贵安新天地</t>
  </si>
  <si>
    <t>0591-38279999</t>
  </si>
  <si>
    <t>5000/天</t>
  </si>
  <si>
    <t>2500/天</t>
  </si>
  <si>
    <t>福州贵安会议中心有限公司</t>
  </si>
  <si>
    <t>连江县潘渡乡贵安村贵洋路</t>
  </si>
  <si>
    <t>0591-26292666</t>
  </si>
  <si>
    <t>1600/天</t>
  </si>
  <si>
    <t>1200/天</t>
  </si>
  <si>
    <t>二、2017-2018年党政机关会议定点场所第一批名单（厦门市）</t>
  </si>
  <si>
    <t>会议费（元/人•天）</t>
  </si>
  <si>
    <t>会议室</t>
  </si>
  <si>
    <t>定点场所预订电话</t>
  </si>
  <si>
    <t>会议类别</t>
  </si>
  <si>
    <t>合计</t>
  </si>
  <si>
    <t>住宿</t>
  </si>
  <si>
    <t>伙食</t>
  </si>
  <si>
    <t>公杂</t>
  </si>
  <si>
    <t>总间数</t>
  </si>
  <si>
    <t>会议室名称</t>
  </si>
  <si>
    <t>容纳人数</t>
  </si>
  <si>
    <t>会场布置方式</t>
  </si>
  <si>
    <t>厦门世纪金桥文化产业园投资发展有限责任公司酒店</t>
  </si>
  <si>
    <t>二类会议</t>
  </si>
  <si>
    <t>1间</t>
  </si>
  <si>
    <t>金桥厅</t>
  </si>
  <si>
    <t>140人</t>
  </si>
  <si>
    <t>课桌式</t>
  </si>
  <si>
    <r>
      <t>厦门市思明区金桥路1</t>
    </r>
    <r>
      <rPr>
        <sz val="11"/>
        <color indexed="8"/>
        <rFont val="宋体"/>
        <family val="0"/>
      </rPr>
      <t>01号</t>
    </r>
  </si>
  <si>
    <r>
      <t>0</t>
    </r>
    <r>
      <rPr>
        <sz val="11"/>
        <color indexed="8"/>
        <rFont val="宋体"/>
        <family val="0"/>
      </rPr>
      <t>592-2622888</t>
    </r>
  </si>
  <si>
    <t>厦门市财政局</t>
  </si>
  <si>
    <t>0592-2858195</t>
  </si>
  <si>
    <t>/</t>
  </si>
  <si>
    <t>花园厅</t>
  </si>
  <si>
    <r>
      <t>4</t>
    </r>
    <r>
      <rPr>
        <sz val="11"/>
        <color indexed="8"/>
        <rFont val="宋体"/>
        <family val="0"/>
      </rPr>
      <t>0人</t>
    </r>
  </si>
  <si>
    <t>三类会议</t>
  </si>
  <si>
    <t>福建中旅实业股份有限公司厦门华侨大厦</t>
  </si>
  <si>
    <t>国际会议厅</t>
  </si>
  <si>
    <r>
      <t>3</t>
    </r>
    <r>
      <rPr>
        <sz val="11"/>
        <color indexed="8"/>
        <rFont val="宋体"/>
        <family val="0"/>
      </rPr>
      <t>50人</t>
    </r>
  </si>
  <si>
    <r>
      <t>厦门市新华路7</t>
    </r>
    <r>
      <rPr>
        <sz val="11"/>
        <color indexed="8"/>
        <rFont val="宋体"/>
        <family val="0"/>
      </rPr>
      <t>0-76号</t>
    </r>
  </si>
  <si>
    <r>
      <t>0</t>
    </r>
    <r>
      <rPr>
        <sz val="11"/>
        <color indexed="8"/>
        <rFont val="宋体"/>
        <family val="0"/>
      </rPr>
      <t>592-2660579</t>
    </r>
  </si>
  <si>
    <t>万寿宫一二厅</t>
  </si>
  <si>
    <r>
      <t>1</t>
    </r>
    <r>
      <rPr>
        <sz val="11"/>
        <color indexed="8"/>
        <rFont val="宋体"/>
        <family val="0"/>
      </rPr>
      <t>00人</t>
    </r>
  </si>
  <si>
    <t>白鹤苑</t>
  </si>
  <si>
    <r>
      <t>3</t>
    </r>
    <r>
      <rPr>
        <sz val="11"/>
        <color indexed="8"/>
        <rFont val="宋体"/>
        <family val="0"/>
      </rPr>
      <t>2人</t>
    </r>
  </si>
  <si>
    <t>厦门音乐岛酒店旅业有限公司</t>
  </si>
  <si>
    <t>一类会议</t>
  </si>
  <si>
    <t>大会议室</t>
  </si>
  <si>
    <r>
      <t>2</t>
    </r>
    <r>
      <rPr>
        <sz val="11"/>
        <color indexed="8"/>
        <rFont val="宋体"/>
        <family val="0"/>
      </rPr>
      <t>00人</t>
    </r>
  </si>
  <si>
    <r>
      <t>厦门市湖滨南路1</t>
    </r>
    <r>
      <rPr>
        <sz val="11"/>
        <color indexed="8"/>
        <rFont val="宋体"/>
        <family val="0"/>
      </rPr>
      <t>9号</t>
    </r>
  </si>
  <si>
    <r>
      <t>0</t>
    </r>
    <r>
      <rPr>
        <sz val="11"/>
        <color indexed="8"/>
        <rFont val="宋体"/>
        <family val="0"/>
      </rPr>
      <t>592-2265588</t>
    </r>
  </si>
  <si>
    <t>中会议室</t>
  </si>
  <si>
    <r>
      <t>6</t>
    </r>
    <r>
      <rPr>
        <sz val="11"/>
        <color indexed="8"/>
        <rFont val="宋体"/>
        <family val="0"/>
      </rPr>
      <t>0人</t>
    </r>
  </si>
  <si>
    <t>3间</t>
  </si>
  <si>
    <t>小会议室</t>
  </si>
  <si>
    <r>
      <t>2</t>
    </r>
    <r>
      <rPr>
        <sz val="11"/>
        <color indexed="8"/>
        <rFont val="宋体"/>
        <family val="0"/>
      </rPr>
      <t>5人</t>
    </r>
  </si>
  <si>
    <t>厦门亚洲海湾酒店投资管理有限公司</t>
  </si>
  <si>
    <t>海湾厅</t>
  </si>
  <si>
    <r>
      <t>8</t>
    </r>
    <r>
      <rPr>
        <sz val="11"/>
        <color indexed="8"/>
        <rFont val="宋体"/>
        <family val="0"/>
      </rPr>
      <t>00人</t>
    </r>
  </si>
  <si>
    <t>剧院式、课桌式、宴会式等</t>
  </si>
  <si>
    <r>
      <t>厦门市环岛路黄厝9</t>
    </r>
    <r>
      <rPr>
        <sz val="11"/>
        <color indexed="8"/>
        <rFont val="宋体"/>
        <family val="0"/>
      </rPr>
      <t>9号</t>
    </r>
  </si>
  <si>
    <r>
      <t>0</t>
    </r>
    <r>
      <rPr>
        <sz val="11"/>
        <color indexed="8"/>
        <rFont val="宋体"/>
        <family val="0"/>
      </rPr>
      <t>592-2198888</t>
    </r>
  </si>
  <si>
    <t>4间</t>
  </si>
  <si>
    <r>
      <t>海岸A</t>
    </r>
    <r>
      <rPr>
        <sz val="11"/>
        <color indexed="8"/>
        <rFont val="宋体"/>
        <family val="0"/>
      </rPr>
      <t>B厅</t>
    </r>
  </si>
  <si>
    <t>藏海厅</t>
  </si>
  <si>
    <r>
      <t>5</t>
    </r>
    <r>
      <rPr>
        <sz val="11"/>
        <color indexed="8"/>
        <rFont val="宋体"/>
        <family val="0"/>
      </rPr>
      <t>0人</t>
    </r>
  </si>
  <si>
    <t>海虹厅</t>
  </si>
  <si>
    <t>500人</t>
  </si>
  <si>
    <t>海湾B厅</t>
  </si>
  <si>
    <t>100人</t>
  </si>
  <si>
    <t>海岸C厅</t>
  </si>
  <si>
    <t>50人</t>
  </si>
  <si>
    <t>海岸厅</t>
  </si>
  <si>
    <t>海湾C厅</t>
  </si>
  <si>
    <t>海棠厅</t>
  </si>
  <si>
    <r>
      <t>1</t>
    </r>
    <r>
      <rPr>
        <sz val="11"/>
        <color indexed="8"/>
        <rFont val="宋体"/>
        <family val="0"/>
      </rPr>
      <t>6人</t>
    </r>
  </si>
  <si>
    <t>董事型</t>
  </si>
  <si>
    <t>中华全国总工会厦门劳动模范疗休养中心</t>
  </si>
  <si>
    <t>大展厅、小展厅等</t>
  </si>
  <si>
    <t>450-1600人</t>
  </si>
  <si>
    <t>多功能式</t>
  </si>
  <si>
    <r>
      <t>厦门市集美区杏滨路3</t>
    </r>
    <r>
      <rPr>
        <sz val="11"/>
        <color indexed="8"/>
        <rFont val="宋体"/>
        <family val="0"/>
      </rPr>
      <t>01号</t>
    </r>
  </si>
  <si>
    <r>
      <t>0</t>
    </r>
    <r>
      <rPr>
        <sz val="11"/>
        <color indexed="8"/>
        <rFont val="宋体"/>
        <family val="0"/>
      </rPr>
      <t>592-6198888</t>
    </r>
  </si>
  <si>
    <t>5间</t>
  </si>
  <si>
    <r>
      <t>2</t>
    </r>
    <r>
      <rPr>
        <sz val="11"/>
        <color indexed="8"/>
        <rFont val="宋体"/>
        <family val="0"/>
      </rPr>
      <t>01、205、新闻发布厅</t>
    </r>
  </si>
  <si>
    <t>60-100人</t>
  </si>
  <si>
    <t>多功能式、多功能式等</t>
  </si>
  <si>
    <t>16间</t>
  </si>
  <si>
    <r>
      <t>2</t>
    </r>
    <r>
      <rPr>
        <sz val="11"/>
        <color indexed="8"/>
        <rFont val="宋体"/>
        <family val="0"/>
      </rPr>
      <t>02、203、贵宾接待室等</t>
    </r>
  </si>
  <si>
    <t>20-30人</t>
  </si>
  <si>
    <r>
      <t>双谈判式/讨论式</t>
    </r>
    <r>
      <rPr>
        <sz val="11"/>
        <color indexed="8"/>
        <rFont val="宋体"/>
        <family val="0"/>
      </rPr>
      <t>等</t>
    </r>
  </si>
  <si>
    <t>201、205、新闻发布厅</t>
  </si>
  <si>
    <t>202、203、贵宾接待室等</t>
  </si>
  <si>
    <t>双谈判式/讨论式等</t>
  </si>
  <si>
    <t>厦门金宝大酒店</t>
  </si>
  <si>
    <t>金宝厅</t>
  </si>
  <si>
    <r>
      <t>2</t>
    </r>
    <r>
      <rPr>
        <sz val="11"/>
        <color indexed="8"/>
        <rFont val="宋体"/>
        <family val="0"/>
      </rPr>
      <t>20人</t>
    </r>
  </si>
  <si>
    <r>
      <t>厦门市东渡路1</t>
    </r>
    <r>
      <rPr>
        <sz val="11"/>
        <color indexed="8"/>
        <rFont val="宋体"/>
        <family val="0"/>
      </rPr>
      <t>26号</t>
    </r>
  </si>
  <si>
    <r>
      <t>0</t>
    </r>
    <r>
      <rPr>
        <sz val="11"/>
        <color indexed="8"/>
        <rFont val="宋体"/>
        <family val="0"/>
      </rPr>
      <t>592-6013888</t>
    </r>
  </si>
  <si>
    <t>多功能厅</t>
  </si>
  <si>
    <r>
      <t>1</t>
    </r>
    <r>
      <rPr>
        <sz val="11"/>
        <color indexed="8"/>
        <rFont val="宋体"/>
        <family val="0"/>
      </rPr>
      <t>20人</t>
    </r>
  </si>
  <si>
    <t>金锚厅、金海厅、金鸥厅</t>
  </si>
  <si>
    <t>25-40人</t>
  </si>
  <si>
    <t>圆桌座谈式、课桌式等</t>
  </si>
  <si>
    <r>
      <rPr>
        <sz val="11"/>
        <color indexed="8"/>
        <rFont val="宋体"/>
        <family val="0"/>
      </rPr>
      <t>25</t>
    </r>
    <r>
      <rPr>
        <sz val="11"/>
        <color indexed="8"/>
        <rFont val="宋体"/>
        <family val="0"/>
      </rPr>
      <t>-40</t>
    </r>
    <r>
      <rPr>
        <sz val="11"/>
        <color indexed="8"/>
        <rFont val="宋体"/>
        <family val="0"/>
      </rPr>
      <t>人</t>
    </r>
  </si>
  <si>
    <t>厦门明发戴斯酒店有限公司</t>
  </si>
  <si>
    <r>
      <t>厦门</t>
    </r>
    <r>
      <rPr>
        <sz val="11"/>
        <color indexed="8"/>
        <rFont val="宋体"/>
        <family val="0"/>
      </rPr>
      <t>Ⅰ、Ⅱ</t>
    </r>
  </si>
  <si>
    <r>
      <t>1</t>
    </r>
    <r>
      <rPr>
        <sz val="11"/>
        <color indexed="8"/>
        <rFont val="宋体"/>
        <family val="0"/>
      </rPr>
      <t>00人以上</t>
    </r>
  </si>
  <si>
    <t>课桌式、U字型等</t>
  </si>
  <si>
    <t>厦门思明区前埔中路325-327号</t>
  </si>
  <si>
    <t>宴清都、宴西园等</t>
  </si>
  <si>
    <r>
      <t>5</t>
    </r>
    <r>
      <rPr>
        <sz val="11"/>
        <color indexed="8"/>
        <rFont val="宋体"/>
        <family val="0"/>
      </rPr>
      <t>0-100人</t>
    </r>
  </si>
  <si>
    <t>宴桃源、宴琼林等</t>
  </si>
  <si>
    <r>
      <t>5</t>
    </r>
    <r>
      <rPr>
        <sz val="11"/>
        <color indexed="8"/>
        <rFont val="宋体"/>
        <family val="0"/>
      </rPr>
      <t>0人以下</t>
    </r>
  </si>
  <si>
    <t>厦门Ⅰ、Ⅱ</t>
  </si>
  <si>
    <t>100人以上</t>
  </si>
  <si>
    <t>50-100人</t>
  </si>
  <si>
    <t>50人以下</t>
  </si>
  <si>
    <t>厦门明珠海湾大酒店有限公司</t>
  </si>
  <si>
    <t>2间</t>
  </si>
  <si>
    <t>明珠多功能厅、明月厅</t>
  </si>
  <si>
    <t>300人、140人</t>
  </si>
  <si>
    <t>厦门市集美区杏林东路69号</t>
  </si>
  <si>
    <t>0592-3500333</t>
  </si>
  <si>
    <t>明星厅</t>
  </si>
  <si>
    <t>16人</t>
  </si>
  <si>
    <t>回字式</t>
  </si>
  <si>
    <t>320人、150人</t>
  </si>
  <si>
    <t>60人</t>
  </si>
  <si>
    <t>500人、200人</t>
  </si>
  <si>
    <t>厦门鑫安宾馆</t>
  </si>
  <si>
    <t>宴会厅</t>
  </si>
  <si>
    <t>230人</t>
  </si>
  <si>
    <t>厦禾路867号</t>
  </si>
  <si>
    <t>0592-3338666</t>
  </si>
  <si>
    <t>多功能厅、洽谈厅</t>
  </si>
  <si>
    <t>80-120人、55人</t>
  </si>
  <si>
    <t>课桌式、圆桌式</t>
  </si>
  <si>
    <t>会议厅</t>
  </si>
  <si>
    <t>30人</t>
  </si>
  <si>
    <t>圆桌式</t>
  </si>
  <si>
    <t>80-120人</t>
  </si>
  <si>
    <t>厦门佰翔软件园酒店有限公司</t>
  </si>
  <si>
    <t>中国汇、万维厅</t>
  </si>
  <si>
    <t>650人、450人</t>
  </si>
  <si>
    <t>厦门市思明区软件园二期观日路1号</t>
  </si>
  <si>
    <t>0592-6307888</t>
  </si>
  <si>
    <t>谷歌厅、百度厅</t>
  </si>
  <si>
    <t>80人、60人</t>
  </si>
  <si>
    <t>网易厅、新浪厅</t>
  </si>
  <si>
    <t>45人、20人</t>
  </si>
  <si>
    <t>课桌式、董事式</t>
  </si>
  <si>
    <t>厦门日东花园酒店有限公司</t>
  </si>
  <si>
    <t>旭日多功能厅</t>
  </si>
  <si>
    <t>332人</t>
  </si>
  <si>
    <r>
      <t>厦门市集美区杏林日东二路2</t>
    </r>
    <r>
      <rPr>
        <sz val="11"/>
        <color indexed="8"/>
        <rFont val="宋体"/>
        <family val="0"/>
      </rPr>
      <t>88号</t>
    </r>
  </si>
  <si>
    <r>
      <t>0</t>
    </r>
    <r>
      <rPr>
        <sz val="11"/>
        <color indexed="8"/>
        <rFont val="宋体"/>
        <family val="0"/>
      </rPr>
      <t>592-6218888</t>
    </r>
  </si>
  <si>
    <t>旭日B厅、旭日A厅</t>
  </si>
  <si>
    <t>80-100人</t>
  </si>
  <si>
    <t>朝阳厅、东升厅、聚贤厅</t>
  </si>
  <si>
    <r>
      <t>1</t>
    </r>
    <r>
      <rPr>
        <sz val="11"/>
        <color indexed="8"/>
        <rFont val="宋体"/>
        <family val="0"/>
      </rPr>
      <t>2-42</t>
    </r>
    <r>
      <rPr>
        <sz val="11"/>
        <color theme="1"/>
        <rFont val="Calibri"/>
        <family val="0"/>
      </rPr>
      <t>人</t>
    </r>
  </si>
  <si>
    <t>课桌式、回字式、座谈式</t>
  </si>
  <si>
    <t>12-42人</t>
  </si>
  <si>
    <t>厦门京闽中心酒店</t>
  </si>
  <si>
    <t>五星</t>
  </si>
  <si>
    <t>4楼京闽厅、26楼1号会议室</t>
  </si>
  <si>
    <t xml:space="preserve">100人以上 </t>
  </si>
  <si>
    <t>课桌/戏院式/U型/椭圆型</t>
  </si>
  <si>
    <t>厦门市思明区屿后南里158号</t>
  </si>
  <si>
    <t>0592-5123333</t>
  </si>
  <si>
    <t>4楼京闽AB厅、4楼京闽C厅</t>
  </si>
  <si>
    <t>4楼京闽A厅、4楼京闽B厅等</t>
  </si>
  <si>
    <t>厦门日月谷温泉渡假村有限公司</t>
  </si>
  <si>
    <t>静月轩ABCD厅</t>
  </si>
  <si>
    <t>400人</t>
  </si>
  <si>
    <t>课教型</t>
  </si>
  <si>
    <t>厦门市海沧区孚莲路1888-1889号</t>
  </si>
  <si>
    <t>0592-6312222</t>
  </si>
  <si>
    <t>静月轩A厅</t>
  </si>
  <si>
    <t>80人</t>
  </si>
  <si>
    <t>二楼A厅</t>
  </si>
  <si>
    <t>厦门空港佰翔花园酒店有限公司</t>
  </si>
  <si>
    <t>致远厅</t>
  </si>
  <si>
    <t>280人</t>
  </si>
  <si>
    <t>厦门市国际机场翔云一路50号</t>
  </si>
  <si>
    <t>0592-5723888</t>
  </si>
  <si>
    <t>至诚厅</t>
  </si>
  <si>
    <t>120人、80人</t>
  </si>
  <si>
    <t>剧场式、课桌式</t>
  </si>
  <si>
    <t>7间</t>
  </si>
  <si>
    <t>博思厅、怀德厅等</t>
  </si>
  <si>
    <t>25-50人</t>
  </si>
  <si>
    <t>董事会式、课桌式等</t>
  </si>
  <si>
    <r>
      <t>2</t>
    </r>
    <r>
      <rPr>
        <sz val="11"/>
        <color indexed="8"/>
        <rFont val="宋体"/>
        <family val="0"/>
      </rPr>
      <t>5-</t>
    </r>
    <r>
      <rPr>
        <sz val="11"/>
        <color theme="1"/>
        <rFont val="Calibri"/>
        <family val="0"/>
      </rPr>
      <t>50人</t>
    </r>
  </si>
  <si>
    <t>厦门港湾大酒店有限公司鹭江分店</t>
  </si>
  <si>
    <t>厦门港湾大酒店有限公司</t>
  </si>
  <si>
    <t>观海厅、港湾厅</t>
  </si>
  <si>
    <t>300人、250人</t>
  </si>
  <si>
    <t>剧院式</t>
  </si>
  <si>
    <t>厦门鹭江道259号</t>
  </si>
  <si>
    <t>港泰厅、品潮厅</t>
  </si>
  <si>
    <t>港悦厅、港逸厅</t>
  </si>
  <si>
    <t>40人、20人</t>
  </si>
  <si>
    <t>课桌式、回字式</t>
  </si>
  <si>
    <t>厦门白鹭宾馆</t>
  </si>
  <si>
    <t>中国人民解放军南京军区厦门白鹭宾馆</t>
  </si>
  <si>
    <t>综合楼3楼</t>
  </si>
  <si>
    <r>
      <t>4</t>
    </r>
    <r>
      <rPr>
        <sz val="11"/>
        <color indexed="8"/>
        <rFont val="宋体"/>
        <family val="0"/>
      </rPr>
      <t>00人</t>
    </r>
  </si>
  <si>
    <t>厦门市思明区虎园路六号</t>
  </si>
  <si>
    <t>0592-2051111</t>
  </si>
  <si>
    <r>
      <t>综合楼4楼、主楼</t>
    </r>
    <r>
      <rPr>
        <sz val="11"/>
        <color indexed="8"/>
        <rFont val="宋体"/>
        <family val="0"/>
      </rPr>
      <t>10楼</t>
    </r>
  </si>
  <si>
    <r>
      <t>1</t>
    </r>
    <r>
      <rPr>
        <sz val="11"/>
        <color indexed="8"/>
        <rFont val="宋体"/>
        <family val="0"/>
      </rPr>
      <t>00人、70人</t>
    </r>
  </si>
  <si>
    <t>课桌式、剧场式</t>
  </si>
  <si>
    <r>
      <t>主楼1</t>
    </r>
    <r>
      <rPr>
        <sz val="11"/>
        <color indexed="8"/>
        <rFont val="宋体"/>
        <family val="0"/>
      </rPr>
      <t>1楼</t>
    </r>
  </si>
  <si>
    <t>剧场式</t>
  </si>
  <si>
    <t>厦门华夏大酒店有限公司</t>
  </si>
  <si>
    <r>
      <t>福建省厦门市思明区厦禾路9</t>
    </r>
    <r>
      <rPr>
        <sz val="11"/>
        <color indexed="8"/>
        <rFont val="宋体"/>
        <family val="0"/>
      </rPr>
      <t>35号</t>
    </r>
  </si>
  <si>
    <r>
      <t>0</t>
    </r>
    <r>
      <rPr>
        <sz val="11"/>
        <color indexed="8"/>
        <rFont val="宋体"/>
        <family val="0"/>
      </rPr>
      <t>592-5888888</t>
    </r>
  </si>
  <si>
    <r>
      <t>8</t>
    </r>
    <r>
      <rPr>
        <sz val="11"/>
        <color indexed="8"/>
        <rFont val="宋体"/>
        <family val="0"/>
      </rPr>
      <t>0人</t>
    </r>
  </si>
  <si>
    <t>厦门海上花园酒店</t>
  </si>
  <si>
    <t>五洲会议室</t>
  </si>
  <si>
    <r>
      <t>1</t>
    </r>
    <r>
      <rPr>
        <sz val="11"/>
        <color indexed="8"/>
        <rFont val="宋体"/>
        <family val="0"/>
      </rPr>
      <t>78人</t>
    </r>
  </si>
  <si>
    <r>
      <t>厦门市鼓浪屿田尾路2</t>
    </r>
    <r>
      <rPr>
        <sz val="11"/>
        <color indexed="8"/>
        <rFont val="宋体"/>
        <family val="0"/>
      </rPr>
      <t>7号</t>
    </r>
  </si>
  <si>
    <r>
      <t>0</t>
    </r>
    <r>
      <rPr>
        <sz val="11"/>
        <color indexed="8"/>
        <rFont val="宋体"/>
        <family val="0"/>
      </rPr>
      <t>592-2357898</t>
    </r>
  </si>
  <si>
    <t>多功能厅、第一会议室等</t>
  </si>
  <si>
    <t>第七会议室</t>
  </si>
  <si>
    <r>
      <t>2</t>
    </r>
    <r>
      <rPr>
        <sz val="11"/>
        <color indexed="8"/>
        <rFont val="宋体"/>
        <family val="0"/>
      </rPr>
      <t>4人</t>
    </r>
  </si>
  <si>
    <t>董事会形式</t>
  </si>
  <si>
    <t>厦门厦宾酒店有限公司</t>
  </si>
  <si>
    <t>紫晶厅、明宵厅、富园厅</t>
  </si>
  <si>
    <r>
      <t>2</t>
    </r>
    <r>
      <rPr>
        <sz val="11"/>
        <color indexed="8"/>
        <rFont val="宋体"/>
        <family val="0"/>
      </rPr>
      <t>00-500人</t>
    </r>
  </si>
  <si>
    <t>课桌式/剧场式</t>
  </si>
  <si>
    <r>
      <t>厦门市思明区虎园路1</t>
    </r>
    <r>
      <rPr>
        <sz val="11"/>
        <color indexed="8"/>
        <rFont val="宋体"/>
        <family val="0"/>
      </rPr>
      <t>6号</t>
    </r>
  </si>
  <si>
    <r>
      <t>0</t>
    </r>
    <r>
      <rPr>
        <sz val="11"/>
        <color indexed="8"/>
        <rFont val="宋体"/>
        <family val="0"/>
      </rPr>
      <t>592-2053333</t>
    </r>
  </si>
  <si>
    <t>广益厅、琼林厅等</t>
  </si>
  <si>
    <r>
      <t>6</t>
    </r>
    <r>
      <rPr>
        <sz val="11"/>
        <color indexed="8"/>
        <rFont val="宋体"/>
        <family val="0"/>
      </rPr>
      <t>0-180人</t>
    </r>
  </si>
  <si>
    <t>会见厅、饮和厅</t>
  </si>
  <si>
    <r>
      <t>2</t>
    </r>
    <r>
      <rPr>
        <sz val="11"/>
        <color indexed="8"/>
        <rFont val="宋体"/>
        <family val="0"/>
      </rPr>
      <t>4-70人</t>
    </r>
  </si>
  <si>
    <t>200-500人</t>
  </si>
  <si>
    <t>60-180人</t>
  </si>
  <si>
    <t>24-70人</t>
  </si>
  <si>
    <t>厦门庐山大酒店经营管理有限公司</t>
  </si>
  <si>
    <t>锦绣厅</t>
  </si>
  <si>
    <r>
      <t>3</t>
    </r>
    <r>
      <rPr>
        <sz val="11"/>
        <color indexed="8"/>
        <rFont val="宋体"/>
        <family val="0"/>
      </rPr>
      <t>20人</t>
    </r>
  </si>
  <si>
    <r>
      <t>厦门市嘉禾路1</t>
    </r>
    <r>
      <rPr>
        <sz val="11"/>
        <color indexed="8"/>
        <rFont val="宋体"/>
        <family val="0"/>
      </rPr>
      <t>02号</t>
    </r>
  </si>
  <si>
    <t>0592-5587101、13860421140</t>
  </si>
  <si>
    <t>熙庐厅、黄山厅</t>
  </si>
  <si>
    <t>瑞庐厅</t>
  </si>
  <si>
    <r>
      <t>3</t>
    </r>
    <r>
      <rPr>
        <sz val="11"/>
        <color indexed="8"/>
        <rFont val="宋体"/>
        <family val="0"/>
      </rPr>
      <t>0人</t>
    </r>
  </si>
  <si>
    <t>回字型</t>
  </si>
  <si>
    <t>厦门福佑大饭店</t>
  </si>
  <si>
    <t>海纳厅</t>
  </si>
  <si>
    <r>
      <t>6</t>
    </r>
    <r>
      <rPr>
        <sz val="11"/>
        <color indexed="8"/>
        <rFont val="宋体"/>
        <family val="0"/>
      </rPr>
      <t>00人</t>
    </r>
  </si>
  <si>
    <t>厦门同益路48号</t>
  </si>
  <si>
    <r>
      <t>0</t>
    </r>
    <r>
      <rPr>
        <sz val="11"/>
        <color indexed="8"/>
        <rFont val="宋体"/>
        <family val="0"/>
      </rPr>
      <t>592-2658888</t>
    </r>
  </si>
  <si>
    <t>海市厅、瀛海厅等</t>
  </si>
  <si>
    <r>
      <t>7</t>
    </r>
    <r>
      <rPr>
        <sz val="11"/>
        <color indexed="8"/>
        <rFont val="宋体"/>
        <family val="0"/>
      </rPr>
      <t>0-400人</t>
    </r>
  </si>
  <si>
    <t>望海厅、渤海厅等</t>
  </si>
  <si>
    <r>
      <t>1</t>
    </r>
    <r>
      <rPr>
        <sz val="11"/>
        <color indexed="8"/>
        <rFont val="宋体"/>
        <family val="0"/>
      </rPr>
      <t>0-24人</t>
    </r>
  </si>
  <si>
    <t>剧院式、回字型等</t>
  </si>
  <si>
    <t>600人</t>
  </si>
  <si>
    <t>70-400人</t>
  </si>
  <si>
    <t>10-24人</t>
  </si>
  <si>
    <t>厦门新中林大酒店</t>
  </si>
  <si>
    <t>千禧厅、龙凤厅</t>
  </si>
  <si>
    <r>
      <t>2</t>
    </r>
    <r>
      <rPr>
        <sz val="11"/>
        <color indexed="8"/>
        <rFont val="宋体"/>
        <family val="0"/>
      </rPr>
      <t>00人、200人</t>
    </r>
  </si>
  <si>
    <r>
      <t>厦门市莲花南路1</t>
    </r>
    <r>
      <rPr>
        <sz val="11"/>
        <color indexed="8"/>
        <rFont val="宋体"/>
        <family val="0"/>
      </rPr>
      <t>8号</t>
    </r>
  </si>
  <si>
    <r>
      <t>0</t>
    </r>
    <r>
      <rPr>
        <sz val="11"/>
        <color indexed="8"/>
        <rFont val="宋体"/>
        <family val="0"/>
      </rPr>
      <t>592-5139848</t>
    </r>
  </si>
  <si>
    <t>芙蓉厅、竹园厅</t>
  </si>
  <si>
    <r>
      <t>1</t>
    </r>
    <r>
      <rPr>
        <sz val="11"/>
        <color indexed="8"/>
        <rFont val="宋体"/>
        <family val="0"/>
      </rPr>
      <t>00人、60人</t>
    </r>
  </si>
  <si>
    <t>牡丹厅、百合厅、兰花厅</t>
  </si>
  <si>
    <r>
      <t>4</t>
    </r>
    <r>
      <rPr>
        <sz val="11"/>
        <color indexed="8"/>
        <rFont val="宋体"/>
        <family val="0"/>
      </rPr>
      <t>0人、40人、20人</t>
    </r>
  </si>
  <si>
    <t>课桌式、围桌式</t>
  </si>
  <si>
    <t>厦门君隆大酒店有限公司</t>
  </si>
  <si>
    <t>7楼多功能厅</t>
  </si>
  <si>
    <t>900人</t>
  </si>
  <si>
    <r>
      <t>福建省厦门市思明区前埔路1</t>
    </r>
    <r>
      <rPr>
        <sz val="11"/>
        <color indexed="8"/>
        <rFont val="宋体"/>
        <family val="0"/>
      </rPr>
      <t>89号</t>
    </r>
  </si>
  <si>
    <r>
      <t>0</t>
    </r>
    <r>
      <rPr>
        <sz val="11"/>
        <color indexed="8"/>
        <rFont val="宋体"/>
        <family val="0"/>
      </rPr>
      <t>592-2593888</t>
    </r>
  </si>
  <si>
    <t>誉隆厅</t>
  </si>
  <si>
    <t>君尚厅</t>
  </si>
  <si>
    <t>40人</t>
  </si>
  <si>
    <t>誉昌隆厅</t>
  </si>
  <si>
    <t>昌隆厅</t>
  </si>
  <si>
    <t>90人</t>
  </si>
  <si>
    <t>商务中心会议室</t>
  </si>
  <si>
    <t>15人</t>
  </si>
  <si>
    <t>讨论式</t>
  </si>
  <si>
    <t>昌盛隆厅</t>
  </si>
  <si>
    <t>350人</t>
  </si>
  <si>
    <t>盛隆厅</t>
  </si>
  <si>
    <t>行政酒廊会议室</t>
  </si>
  <si>
    <t>10人</t>
  </si>
  <si>
    <t>厦门航空宾馆</t>
  </si>
  <si>
    <t>金鹏厅</t>
  </si>
  <si>
    <r>
      <t>1</t>
    </r>
    <r>
      <rPr>
        <sz val="11"/>
        <color indexed="8"/>
        <rFont val="宋体"/>
        <family val="0"/>
      </rPr>
      <t>50人</t>
    </r>
  </si>
  <si>
    <t>厦门市莲花南路5号</t>
  </si>
  <si>
    <r>
      <t>0</t>
    </r>
    <r>
      <rPr>
        <sz val="11"/>
        <color indexed="8"/>
        <rFont val="宋体"/>
        <family val="0"/>
      </rPr>
      <t>592-5134888</t>
    </r>
  </si>
  <si>
    <t>莲花厅、榕景厅</t>
  </si>
  <si>
    <r>
      <t>5</t>
    </r>
    <r>
      <rPr>
        <sz val="11"/>
        <color indexed="8"/>
        <rFont val="宋体"/>
        <family val="0"/>
      </rPr>
      <t>0-70人</t>
    </r>
  </si>
  <si>
    <r>
      <t>3</t>
    </r>
    <r>
      <rPr>
        <sz val="11"/>
        <color indexed="8"/>
        <rFont val="宋体"/>
        <family val="0"/>
      </rPr>
      <t>02/303会议室、行政会议室</t>
    </r>
  </si>
  <si>
    <r>
      <t>4</t>
    </r>
    <r>
      <rPr>
        <sz val="11"/>
        <color indexed="8"/>
        <rFont val="宋体"/>
        <family val="0"/>
      </rPr>
      <t>0人、20人</t>
    </r>
  </si>
  <si>
    <t>剧场式、课桌式、回字型等</t>
  </si>
  <si>
    <t>厦门明发大酒店有限公司</t>
  </si>
  <si>
    <t>梅园（厦门）酒店管理有限公司</t>
  </si>
  <si>
    <t>四楼国宴厅</t>
  </si>
  <si>
    <t>厦门市思明区莲前东路联丰大厦东楼</t>
  </si>
  <si>
    <r>
      <t>0</t>
    </r>
    <r>
      <rPr>
        <sz val="11"/>
        <color indexed="8"/>
        <rFont val="宋体"/>
        <family val="0"/>
      </rPr>
      <t>592-5978888</t>
    </r>
  </si>
  <si>
    <r>
      <t>4</t>
    </r>
    <r>
      <rPr>
        <sz val="11"/>
        <color indexed="8"/>
        <rFont val="宋体"/>
        <family val="0"/>
      </rPr>
      <t>08、416</t>
    </r>
  </si>
  <si>
    <r>
      <t>4</t>
    </r>
    <r>
      <rPr>
        <sz val="11"/>
        <color indexed="8"/>
        <rFont val="宋体"/>
        <family val="0"/>
      </rPr>
      <t>06、302</t>
    </r>
  </si>
  <si>
    <t>厦门夏商旅游集团有限公司(夏商怡翔华都酒店）</t>
  </si>
  <si>
    <t>厦门怡翔华都酒店有限公司</t>
  </si>
  <si>
    <t>怡翔厅</t>
  </si>
  <si>
    <r>
      <t>3</t>
    </r>
    <r>
      <rPr>
        <sz val="11"/>
        <color indexed="8"/>
        <rFont val="宋体"/>
        <family val="0"/>
      </rPr>
      <t>00人</t>
    </r>
  </si>
  <si>
    <r>
      <t>厦门市思明区厦禾路8</t>
    </r>
    <r>
      <rPr>
        <sz val="11"/>
        <color indexed="8"/>
        <rFont val="宋体"/>
        <family val="0"/>
      </rPr>
      <t>19号</t>
    </r>
  </si>
  <si>
    <r>
      <t>0</t>
    </r>
    <r>
      <rPr>
        <sz val="11"/>
        <color indexed="8"/>
        <rFont val="宋体"/>
        <family val="0"/>
      </rPr>
      <t>592-6619999</t>
    </r>
  </si>
  <si>
    <t>华都厅</t>
  </si>
  <si>
    <t>汇翔厅</t>
  </si>
  <si>
    <t>厦门夏商旅游集团有限公司（夏商怡翔南湖酒店）</t>
  </si>
  <si>
    <t>厦门夏商瑞丰投资发展有限公司</t>
  </si>
  <si>
    <r>
      <t>厦门市思明区湖滨东路2</t>
    </r>
    <r>
      <rPr>
        <sz val="11"/>
        <color indexed="8"/>
        <rFont val="宋体"/>
        <family val="0"/>
      </rPr>
      <t>91号</t>
    </r>
  </si>
  <si>
    <r>
      <t>0</t>
    </r>
    <r>
      <rPr>
        <sz val="11"/>
        <color indexed="8"/>
        <rFont val="宋体"/>
        <family val="0"/>
      </rPr>
      <t>592-3782777</t>
    </r>
  </si>
  <si>
    <r>
      <t>6</t>
    </r>
    <r>
      <rPr>
        <sz val="11"/>
        <color indexed="8"/>
        <rFont val="宋体"/>
        <family val="0"/>
      </rPr>
      <t>0-80人</t>
    </r>
  </si>
  <si>
    <t>剧院式、课桌式</t>
  </si>
  <si>
    <t>厦门夏商旅游集团有限公司（怡庭禾祥酒店、阳台山庄）</t>
  </si>
  <si>
    <t>厦门夏商旅游集团有限公司</t>
  </si>
  <si>
    <r>
      <t>B</t>
    </r>
    <r>
      <rPr>
        <sz val="11"/>
        <color indexed="8"/>
        <rFont val="宋体"/>
        <family val="0"/>
      </rPr>
      <t>403、A302/A402</t>
    </r>
  </si>
  <si>
    <t>220人、120人</t>
  </si>
  <si>
    <t>厦门市思明区阳台山路35号、厦门市思明区禾祥东路11号</t>
  </si>
  <si>
    <t>0592-23692888、0592-5867999</t>
  </si>
  <si>
    <r>
      <t>A</t>
    </r>
    <r>
      <rPr>
        <sz val="11"/>
        <color indexed="8"/>
        <rFont val="宋体"/>
        <family val="0"/>
      </rPr>
      <t xml:space="preserve">201 </t>
    </r>
  </si>
  <si>
    <t>会议室1、A301/A303</t>
  </si>
  <si>
    <r>
      <t>5</t>
    </r>
    <r>
      <rPr>
        <sz val="11"/>
        <color indexed="8"/>
        <rFont val="宋体"/>
        <family val="0"/>
      </rPr>
      <t>0人、50人</t>
    </r>
  </si>
  <si>
    <t>厦门国际大酒店有限公司</t>
  </si>
  <si>
    <t>8间</t>
  </si>
  <si>
    <t>中庭、翔鹭A厅等</t>
  </si>
  <si>
    <r>
      <t>1</t>
    </r>
    <r>
      <rPr>
        <sz val="11"/>
        <color indexed="8"/>
        <rFont val="宋体"/>
        <family val="0"/>
      </rPr>
      <t>30-1500人</t>
    </r>
  </si>
  <si>
    <t>厦门市湖里区长浩路18号</t>
  </si>
  <si>
    <r>
      <t>0</t>
    </r>
    <r>
      <rPr>
        <sz val="11"/>
        <color indexed="8"/>
        <rFont val="宋体"/>
        <family val="0"/>
      </rPr>
      <t>592-2638800</t>
    </r>
  </si>
  <si>
    <r>
      <t>多功能厅9</t>
    </r>
    <r>
      <rPr>
        <sz val="11"/>
        <color indexed="8"/>
        <rFont val="宋体"/>
        <family val="0"/>
      </rPr>
      <t>AB</t>
    </r>
  </si>
  <si>
    <r>
      <t>9</t>
    </r>
    <r>
      <rPr>
        <sz val="11"/>
        <color indexed="8"/>
        <rFont val="宋体"/>
        <family val="0"/>
      </rPr>
      <t>0人</t>
    </r>
  </si>
  <si>
    <r>
      <t>2</t>
    </r>
    <r>
      <rPr>
        <sz val="11"/>
        <color indexed="8"/>
        <rFont val="宋体"/>
        <family val="0"/>
      </rPr>
      <t>2间</t>
    </r>
  </si>
  <si>
    <t>多功能厅2</t>
  </si>
  <si>
    <t>130-1500人</t>
  </si>
  <si>
    <t>多功能厅9AB</t>
  </si>
  <si>
    <t>厦门亚卡地尔酒店有限公司</t>
  </si>
  <si>
    <t>桃源多功能厅</t>
  </si>
  <si>
    <r>
      <t>5</t>
    </r>
    <r>
      <rPr>
        <sz val="11"/>
        <color indexed="8"/>
        <rFont val="宋体"/>
        <family val="0"/>
      </rPr>
      <t>00人</t>
    </r>
  </si>
  <si>
    <t>厦门市湖里区长浩路227号</t>
  </si>
  <si>
    <r>
      <t>0</t>
    </r>
    <r>
      <rPr>
        <sz val="11"/>
        <color indexed="8"/>
        <rFont val="宋体"/>
        <family val="0"/>
      </rPr>
      <t>592-3792666</t>
    </r>
  </si>
  <si>
    <r>
      <t>2号会议室、</t>
    </r>
    <r>
      <rPr>
        <sz val="11"/>
        <color indexed="8"/>
        <rFont val="宋体"/>
        <family val="0"/>
      </rPr>
      <t>3号会议室</t>
    </r>
  </si>
  <si>
    <r>
      <t>9</t>
    </r>
    <r>
      <rPr>
        <sz val="11"/>
        <color indexed="8"/>
        <rFont val="宋体"/>
        <family val="0"/>
      </rPr>
      <t>3人、93人</t>
    </r>
  </si>
  <si>
    <t>厦门颐豪酒店有限公司湖里分公司</t>
  </si>
  <si>
    <t>会议室1</t>
  </si>
  <si>
    <t>厦门市湖里大道13号</t>
  </si>
  <si>
    <r>
      <t>0</t>
    </r>
    <r>
      <rPr>
        <sz val="11"/>
        <color indexed="8"/>
        <rFont val="宋体"/>
        <family val="0"/>
      </rPr>
      <t>592-5303333</t>
    </r>
  </si>
  <si>
    <t>会议室2</t>
  </si>
  <si>
    <t>厦门市集美大学国际学术交流中心</t>
  </si>
  <si>
    <t>三楼学术报告厅</t>
  </si>
  <si>
    <r>
      <t>厦门市集美区银江路1</t>
    </r>
    <r>
      <rPr>
        <sz val="11"/>
        <color indexed="8"/>
        <rFont val="宋体"/>
        <family val="0"/>
      </rPr>
      <t>83号</t>
    </r>
  </si>
  <si>
    <r>
      <t>0</t>
    </r>
    <r>
      <rPr>
        <sz val="11"/>
        <color indexed="8"/>
        <rFont val="宋体"/>
        <family val="0"/>
      </rPr>
      <t>592-6681188</t>
    </r>
  </si>
  <si>
    <t>二楼中会议室、多功能厅</t>
  </si>
  <si>
    <t>课桌式、小组式</t>
  </si>
  <si>
    <r>
      <t>1</t>
    </r>
    <r>
      <rPr>
        <sz val="11"/>
        <color indexed="8"/>
        <rFont val="宋体"/>
        <family val="0"/>
      </rPr>
      <t>5人</t>
    </r>
  </si>
  <si>
    <t>长方形</t>
  </si>
  <si>
    <t>150人</t>
  </si>
  <si>
    <t>厦门国际会展酒店有限公司</t>
  </si>
  <si>
    <t>国际报告厅</t>
  </si>
  <si>
    <r>
      <t>3</t>
    </r>
    <r>
      <rPr>
        <sz val="11"/>
        <color indexed="8"/>
        <rFont val="宋体"/>
        <family val="0"/>
      </rPr>
      <t>00-450人</t>
    </r>
  </si>
  <si>
    <t>固定课桌式</t>
  </si>
  <si>
    <r>
      <t>厦门市会展二路1</t>
    </r>
    <r>
      <rPr>
        <sz val="11"/>
        <color indexed="8"/>
        <rFont val="宋体"/>
        <family val="0"/>
      </rPr>
      <t>99号</t>
    </r>
  </si>
  <si>
    <r>
      <t>0</t>
    </r>
    <r>
      <rPr>
        <sz val="11"/>
        <color indexed="8"/>
        <rFont val="宋体"/>
        <family val="0"/>
      </rPr>
      <t>592-5959999</t>
    </r>
  </si>
  <si>
    <r>
      <t>海景会议室9、海景会议室</t>
    </r>
    <r>
      <rPr>
        <sz val="11"/>
        <color indexed="8"/>
        <rFont val="宋体"/>
        <family val="0"/>
      </rPr>
      <t>8等</t>
    </r>
  </si>
  <si>
    <r>
      <t>8</t>
    </r>
    <r>
      <rPr>
        <sz val="11"/>
        <color indexed="8"/>
        <rFont val="宋体"/>
        <family val="0"/>
      </rPr>
      <t>0-110人</t>
    </r>
  </si>
  <si>
    <t>根据要求摆台</t>
  </si>
  <si>
    <r>
      <t>会议室7、会议室</t>
    </r>
    <r>
      <rPr>
        <sz val="11"/>
        <color indexed="8"/>
        <rFont val="宋体"/>
        <family val="0"/>
      </rPr>
      <t>1等</t>
    </r>
  </si>
  <si>
    <r>
      <t>1</t>
    </r>
    <r>
      <rPr>
        <sz val="11"/>
        <color indexed="8"/>
        <rFont val="宋体"/>
        <family val="0"/>
      </rPr>
      <t>8-28人</t>
    </r>
  </si>
  <si>
    <t>董事桌</t>
  </si>
  <si>
    <t>中共厦门市思明区委员会党校</t>
  </si>
  <si>
    <t>报告厅、阶梯教室</t>
  </si>
  <si>
    <r>
      <t>2</t>
    </r>
    <r>
      <rPr>
        <sz val="11"/>
        <color indexed="8"/>
        <rFont val="宋体"/>
        <family val="0"/>
      </rPr>
      <t>08人、154人</t>
    </r>
  </si>
  <si>
    <t>课桌式、讨论式</t>
  </si>
  <si>
    <r>
      <t>厦门市思明区前埔东路2</t>
    </r>
    <r>
      <rPr>
        <sz val="11"/>
        <color indexed="8"/>
        <rFont val="宋体"/>
        <family val="0"/>
      </rPr>
      <t>2号</t>
    </r>
  </si>
  <si>
    <r>
      <t>0</t>
    </r>
    <r>
      <rPr>
        <sz val="11"/>
        <color indexed="8"/>
        <rFont val="宋体"/>
        <family val="0"/>
      </rPr>
      <t>592-5909388</t>
    </r>
  </si>
  <si>
    <t>电化教室、电脑教室等</t>
  </si>
  <si>
    <r>
      <t>6</t>
    </r>
    <r>
      <rPr>
        <sz val="11"/>
        <color indexed="8"/>
        <rFont val="宋体"/>
        <family val="0"/>
      </rPr>
      <t>0-96人</t>
    </r>
  </si>
  <si>
    <r>
      <t>1</t>
    </r>
    <r>
      <rPr>
        <sz val="11"/>
        <color indexed="8"/>
        <rFont val="宋体"/>
        <family val="0"/>
      </rPr>
      <t>9间</t>
    </r>
  </si>
  <si>
    <t>会议室、电化教室等</t>
  </si>
  <si>
    <r>
      <t>2</t>
    </r>
    <r>
      <rPr>
        <sz val="11"/>
        <color indexed="8"/>
        <rFont val="宋体"/>
        <family val="0"/>
      </rPr>
      <t>5-46人</t>
    </r>
  </si>
  <si>
    <t>208人、154人</t>
  </si>
  <si>
    <t>60-96人</t>
  </si>
  <si>
    <t>25-46人</t>
  </si>
  <si>
    <t>厦门天鹅大酒店有限公司</t>
  </si>
  <si>
    <t>佐岸厅、白鹭厅、名仕厅</t>
  </si>
  <si>
    <r>
      <t>1</t>
    </r>
    <r>
      <rPr>
        <sz val="11"/>
        <color indexed="8"/>
        <rFont val="宋体"/>
        <family val="0"/>
      </rPr>
      <t>60人</t>
    </r>
  </si>
  <si>
    <t>影院式</t>
  </si>
  <si>
    <t>白鹭洲东路3号</t>
  </si>
  <si>
    <r>
      <t>0</t>
    </r>
    <r>
      <rPr>
        <sz val="11"/>
        <color indexed="8"/>
        <rFont val="宋体"/>
        <family val="0"/>
      </rPr>
      <t>592-5395888</t>
    </r>
  </si>
  <si>
    <t>如意阁</t>
  </si>
  <si>
    <t>厦门航空金雁酒店</t>
  </si>
  <si>
    <t>4楼金鹰厅、3楼金雁厅</t>
  </si>
  <si>
    <t>300-500人</t>
  </si>
  <si>
    <t>课桌式、剧院式</t>
  </si>
  <si>
    <r>
      <t>厦门市湖滨南路9</t>
    </r>
    <r>
      <rPr>
        <sz val="11"/>
        <color indexed="8"/>
        <rFont val="宋体"/>
        <family val="0"/>
      </rPr>
      <t>9号</t>
    </r>
  </si>
  <si>
    <r>
      <t>0</t>
    </r>
    <r>
      <rPr>
        <sz val="11"/>
        <color indexed="8"/>
        <rFont val="宋体"/>
        <family val="0"/>
      </rPr>
      <t>592-2218888</t>
    </r>
  </si>
  <si>
    <t>3楼木棉厅、3楼凤凰厅等</t>
  </si>
  <si>
    <r>
      <t>4</t>
    </r>
    <r>
      <rPr>
        <sz val="11"/>
        <color indexed="8"/>
        <rFont val="宋体"/>
        <family val="0"/>
      </rPr>
      <t>0-150人</t>
    </r>
  </si>
  <si>
    <t>2楼会议室、28楼会议室等</t>
  </si>
  <si>
    <r>
      <t>6</t>
    </r>
    <r>
      <rPr>
        <sz val="11"/>
        <color indexed="8"/>
        <rFont val="宋体"/>
        <family val="0"/>
      </rPr>
      <t>-30人</t>
    </r>
  </si>
  <si>
    <t>40-150人</t>
  </si>
  <si>
    <t>6-30人</t>
  </si>
  <si>
    <t>厦门市湖滨南路99号</t>
  </si>
  <si>
    <t>0592-2218888</t>
  </si>
  <si>
    <t>厦门闽南大酒店有限责任公司</t>
  </si>
  <si>
    <t>中央大厅</t>
  </si>
  <si>
    <r>
      <t>厦门市湖滨南路一里2</t>
    </r>
    <r>
      <rPr>
        <sz val="11"/>
        <color indexed="8"/>
        <rFont val="宋体"/>
        <family val="0"/>
      </rPr>
      <t>6-34号</t>
    </r>
  </si>
  <si>
    <r>
      <t>0</t>
    </r>
    <r>
      <rPr>
        <sz val="11"/>
        <color indexed="8"/>
        <rFont val="宋体"/>
        <family val="0"/>
      </rPr>
      <t>592-5181188</t>
    </r>
  </si>
  <si>
    <t>西江月</t>
  </si>
  <si>
    <t>120人</t>
  </si>
  <si>
    <t>满江红</t>
  </si>
  <si>
    <t>沁园春</t>
  </si>
  <si>
    <t>望海潮</t>
  </si>
  <si>
    <t>厦门市沧海苑</t>
  </si>
  <si>
    <t>剧场型、课桌型</t>
  </si>
  <si>
    <t>厦门市海沧区兴港一里199号</t>
  </si>
  <si>
    <t>0592-6889403</t>
  </si>
  <si>
    <t>座谈型、董事型</t>
  </si>
  <si>
    <t>厦门悦华酒店</t>
  </si>
  <si>
    <t>一楼宴会厅、二楼国际厅等</t>
  </si>
  <si>
    <r>
      <t>1</t>
    </r>
    <r>
      <rPr>
        <sz val="11"/>
        <color indexed="8"/>
        <rFont val="宋体"/>
        <family val="0"/>
      </rPr>
      <t>00-650人</t>
    </r>
  </si>
  <si>
    <t>福建省厦门市湖里区悦华路101号</t>
  </si>
  <si>
    <t>0592-6023333</t>
  </si>
  <si>
    <t>凌云阁二楼国际3厅等</t>
  </si>
  <si>
    <t>展鸿阁三楼华茂厅</t>
  </si>
  <si>
    <t>45人</t>
  </si>
  <si>
    <t>100-650人</t>
  </si>
  <si>
    <t>60-80人</t>
  </si>
  <si>
    <t>厦门市五缘水乡酒店有限公司</t>
  </si>
  <si>
    <t>天缘厅</t>
  </si>
  <si>
    <t>180人</t>
  </si>
  <si>
    <t>厦门市湖里区五缘湾湿地公园1号、2号水榭</t>
  </si>
  <si>
    <t>0592-5089999</t>
  </si>
  <si>
    <t>日缘厅</t>
  </si>
  <si>
    <t>人缘厅</t>
  </si>
  <si>
    <t>20人</t>
  </si>
  <si>
    <t>回型</t>
  </si>
  <si>
    <t>国土资源部厦门培训中心（厦门山水宾馆有限公司）</t>
  </si>
  <si>
    <t>国土资源部厦门培训中心</t>
  </si>
  <si>
    <t>300人</t>
  </si>
  <si>
    <t>厦门市集美区嘉庚路61号</t>
  </si>
  <si>
    <t>0592-6680888</t>
  </si>
  <si>
    <t>厦门和悦酒店有限公司</t>
  </si>
  <si>
    <t>一楼多功能厅</t>
  </si>
  <si>
    <t>450人</t>
  </si>
  <si>
    <t>厦门湖里区悦华路151号</t>
  </si>
  <si>
    <t>0592-6158888</t>
  </si>
  <si>
    <t>七楼海悦厅</t>
  </si>
  <si>
    <t>130人</t>
  </si>
  <si>
    <t>五楼鑫悦厅</t>
  </si>
  <si>
    <t>70人</t>
  </si>
  <si>
    <t>厦门馨程酒店</t>
  </si>
  <si>
    <t>厦门馨程酒店有限公司</t>
  </si>
  <si>
    <t>一类</t>
  </si>
  <si>
    <t xml:space="preserve">厦门市思明区前埔中路319号 </t>
  </si>
  <si>
    <t>0592-2332888</t>
  </si>
  <si>
    <t>二类</t>
  </si>
  <si>
    <t>三类</t>
  </si>
  <si>
    <t>厦门金巴兰酒店有限公司</t>
  </si>
  <si>
    <t>金潮厅</t>
  </si>
  <si>
    <r>
      <t>300</t>
    </r>
    <r>
      <rPr>
        <sz val="11"/>
        <color indexed="8"/>
        <rFont val="宋体"/>
        <family val="0"/>
      </rPr>
      <t>人</t>
    </r>
  </si>
  <si>
    <t>厦门市思明区洪莲北路607-609号B栋</t>
  </si>
  <si>
    <t>0592-5606888</t>
  </si>
  <si>
    <r>
      <t>金潮</t>
    </r>
    <r>
      <rPr>
        <sz val="11"/>
        <rFont val="宋体"/>
        <family val="0"/>
      </rPr>
      <t>A</t>
    </r>
    <r>
      <rPr>
        <sz val="11"/>
        <color indexed="8"/>
        <rFont val="宋体"/>
        <family val="0"/>
      </rPr>
      <t>厅</t>
    </r>
  </si>
  <si>
    <r>
      <t>100</t>
    </r>
    <r>
      <rPr>
        <sz val="11"/>
        <color indexed="8"/>
        <rFont val="宋体"/>
        <family val="0"/>
      </rPr>
      <t>人</t>
    </r>
  </si>
  <si>
    <t>银滩厅</t>
  </si>
  <si>
    <r>
      <t xml:space="preserve">50 </t>
    </r>
    <r>
      <rPr>
        <sz val="11"/>
        <color indexed="8"/>
        <rFont val="宋体"/>
        <family val="0"/>
      </rPr>
      <t>人</t>
    </r>
  </si>
  <si>
    <r>
      <t>15</t>
    </r>
    <r>
      <rPr>
        <sz val="11"/>
        <color indexed="8"/>
        <rFont val="宋体"/>
        <family val="0"/>
      </rPr>
      <t>人</t>
    </r>
  </si>
  <si>
    <t>董事会议</t>
  </si>
  <si>
    <t>厦门美丽华大酒店</t>
  </si>
  <si>
    <t>一类会议室</t>
  </si>
  <si>
    <r>
      <t>大</t>
    </r>
    <r>
      <rPr>
        <sz val="11"/>
        <rFont val="宋体"/>
        <family val="0"/>
      </rPr>
      <t>1</t>
    </r>
    <r>
      <rPr>
        <sz val="11"/>
        <color indexed="8"/>
        <rFont val="宋体"/>
        <family val="0"/>
      </rPr>
      <t>间</t>
    </r>
  </si>
  <si>
    <t>兰花多功能厅</t>
  </si>
  <si>
    <r>
      <t>剧场</t>
    </r>
    <r>
      <rPr>
        <sz val="11"/>
        <rFont val="宋体"/>
        <family val="0"/>
      </rPr>
      <t>/</t>
    </r>
    <r>
      <rPr>
        <sz val="11"/>
        <color indexed="8"/>
        <rFont val="宋体"/>
        <family val="0"/>
      </rPr>
      <t>围桌</t>
    </r>
    <r>
      <rPr>
        <sz val="11"/>
        <rFont val="宋体"/>
        <family val="0"/>
      </rPr>
      <t>/</t>
    </r>
    <r>
      <rPr>
        <sz val="11"/>
        <color indexed="8"/>
        <rFont val="宋体"/>
        <family val="0"/>
      </rPr>
      <t>课桌</t>
    </r>
  </si>
  <si>
    <t>厦门市湖里区兴隆路29号</t>
  </si>
  <si>
    <t>0592-56977777</t>
  </si>
  <si>
    <r>
      <t>中</t>
    </r>
    <r>
      <rPr>
        <sz val="11"/>
        <rFont val="宋体"/>
        <family val="0"/>
      </rPr>
      <t>1</t>
    </r>
    <r>
      <rPr>
        <sz val="11"/>
        <color indexed="8"/>
        <rFont val="宋体"/>
        <family val="0"/>
      </rPr>
      <t>间</t>
    </r>
  </si>
  <si>
    <t>行政酒廊</t>
  </si>
  <si>
    <t>剧场</t>
  </si>
  <si>
    <r>
      <t>小</t>
    </r>
    <r>
      <rPr>
        <sz val="11"/>
        <rFont val="宋体"/>
        <family val="0"/>
      </rPr>
      <t>3</t>
    </r>
    <r>
      <rPr>
        <sz val="11"/>
        <color indexed="8"/>
        <rFont val="宋体"/>
        <family val="0"/>
      </rPr>
      <t>间</t>
    </r>
  </si>
  <si>
    <r>
      <t>50</t>
    </r>
    <r>
      <rPr>
        <sz val="11"/>
        <color indexed="8"/>
        <rFont val="宋体"/>
        <family val="0"/>
      </rPr>
      <t>人</t>
    </r>
  </si>
  <si>
    <r>
      <t>剧场</t>
    </r>
    <r>
      <rPr>
        <sz val="11"/>
        <rFont val="宋体"/>
        <family val="0"/>
      </rPr>
      <t>/</t>
    </r>
    <r>
      <rPr>
        <sz val="11"/>
        <color indexed="8"/>
        <rFont val="宋体"/>
        <family val="0"/>
      </rPr>
      <t>围桌</t>
    </r>
  </si>
  <si>
    <t>二类会议室</t>
  </si>
  <si>
    <r>
      <t>剧场围桌</t>
    </r>
    <r>
      <rPr>
        <sz val="11"/>
        <rFont val="宋体"/>
        <family val="0"/>
      </rPr>
      <t>/</t>
    </r>
    <r>
      <rPr>
        <sz val="11"/>
        <color indexed="8"/>
        <rFont val="宋体"/>
        <family val="0"/>
      </rPr>
      <t>课桌</t>
    </r>
  </si>
  <si>
    <t>三类会议室</t>
  </si>
  <si>
    <t>厦门海旅教师酒店</t>
  </si>
  <si>
    <t>厦门海旅教师酒店有限公司</t>
  </si>
  <si>
    <t>京师堂</t>
  </si>
  <si>
    <t>厦门海沧嵩屿南一里232号</t>
  </si>
  <si>
    <t>0592-6881999</t>
  </si>
  <si>
    <t>玄同厅</t>
  </si>
  <si>
    <t>启超厅</t>
  </si>
  <si>
    <t>回桌式</t>
  </si>
  <si>
    <t>厦门金威大酒店</t>
  </si>
  <si>
    <t>厦门市金威大酒店有限公司</t>
  </si>
  <si>
    <t>宝丽多功能厅</t>
  </si>
  <si>
    <t>厦门市思明区厦禾路415至419号</t>
  </si>
  <si>
    <t>0592-268833，手机18960882803</t>
  </si>
  <si>
    <t>金华多功能厅</t>
  </si>
  <si>
    <t>0592-268833转预订部，手机18960882803</t>
  </si>
  <si>
    <t>行政会议室</t>
  </si>
  <si>
    <t>豪生酒店（厦门）有限公司</t>
  </si>
  <si>
    <t>至尊厅</t>
  </si>
  <si>
    <t>福建省厦门市海沧区嵩屿中路88号</t>
  </si>
  <si>
    <t>0592-6885555</t>
  </si>
  <si>
    <t>盛会厅</t>
  </si>
  <si>
    <t>多功能厅1</t>
  </si>
  <si>
    <t>多功能厅3</t>
  </si>
  <si>
    <t>多功能厅4</t>
  </si>
  <si>
    <t>多功能厅5</t>
  </si>
  <si>
    <t>多功能厅6</t>
  </si>
  <si>
    <t>多功能厅7</t>
  </si>
  <si>
    <t>多功能厅8</t>
  </si>
  <si>
    <t>厦门君泰酒店</t>
  </si>
  <si>
    <t>厦门君泰酒店有限公司</t>
  </si>
  <si>
    <t>华林厅</t>
  </si>
  <si>
    <t>550人</t>
  </si>
  <si>
    <t>思明区文兴西路1459号</t>
  </si>
  <si>
    <t>0592-673888</t>
  </si>
  <si>
    <t>中林厅</t>
  </si>
  <si>
    <t>金盛厅</t>
  </si>
  <si>
    <t>84人</t>
  </si>
  <si>
    <t>金磊厅</t>
  </si>
  <si>
    <t>32人</t>
  </si>
  <si>
    <t>厦门瑞提拉大酒店</t>
  </si>
  <si>
    <t>厦门瑞提拉酒店有限公司</t>
  </si>
  <si>
    <t>瑞提拉会议室1</t>
  </si>
  <si>
    <r>
      <t>思明区湖滨北路1</t>
    </r>
    <r>
      <rPr>
        <sz val="11"/>
        <color indexed="8"/>
        <rFont val="宋体"/>
        <family val="0"/>
      </rPr>
      <t>5号外贸大厦</t>
    </r>
  </si>
  <si>
    <r>
      <t>0</t>
    </r>
    <r>
      <rPr>
        <sz val="11"/>
        <color indexed="8"/>
        <rFont val="宋体"/>
        <family val="0"/>
      </rPr>
      <t>592-2591888</t>
    </r>
  </si>
  <si>
    <t>瑞提拉会议室2</t>
  </si>
  <si>
    <t>东南亚大酒店</t>
  </si>
  <si>
    <t>厦门东南亚大
酒店有限公司</t>
  </si>
  <si>
    <t>华泰厅、
华闽厅</t>
  </si>
  <si>
    <t>300/500
180/350</t>
  </si>
  <si>
    <t>课桌式/
剧院式</t>
  </si>
  <si>
    <t>厦门市思明区
厦禾路908号</t>
  </si>
  <si>
    <t>0592-3986666</t>
  </si>
  <si>
    <t>华谊厅</t>
  </si>
  <si>
    <t>60/100</t>
  </si>
  <si>
    <t>华荣厅
华翔厅</t>
  </si>
  <si>
    <t>35/75
15</t>
  </si>
  <si>
    <t>课桌式/
剧院式
口字型</t>
  </si>
  <si>
    <t>厦门北海湾惠龙万达嘉华酒店</t>
  </si>
  <si>
    <t>厦门惠龙集团有限公司北海湾万达嘉华酒店分公司</t>
  </si>
  <si>
    <t>集美厅</t>
  </si>
  <si>
    <t>厦门市集美区集源路210号</t>
  </si>
  <si>
    <t>0592-6123333</t>
  </si>
  <si>
    <t>嘉庚厅</t>
  </si>
  <si>
    <t>课桌</t>
  </si>
  <si>
    <t>敬贤厅</t>
  </si>
  <si>
    <t>乐海厅</t>
  </si>
  <si>
    <t>京都堂A厅</t>
  </si>
  <si>
    <t>京都堂B厅</t>
  </si>
  <si>
    <t>京都堂C厅</t>
  </si>
  <si>
    <t>浔江厅</t>
  </si>
  <si>
    <t>厦门天海花园</t>
  </si>
  <si>
    <t>厦门天海花园酒店有限公司</t>
  </si>
  <si>
    <t>幸福厅</t>
  </si>
  <si>
    <t>厦门市思明区龙虎山路9号</t>
  </si>
  <si>
    <t>0592-2519888</t>
  </si>
  <si>
    <t>飞虹阁</t>
  </si>
  <si>
    <t>望海阁</t>
  </si>
  <si>
    <t>厦门凯裕国际大酒店有限公司</t>
  </si>
  <si>
    <t>70-80人</t>
  </si>
  <si>
    <t>厦门思明区嘉禾路128号</t>
  </si>
  <si>
    <t>05952-5528666</t>
  </si>
  <si>
    <t>董事型会议室</t>
  </si>
  <si>
    <t>35人</t>
  </si>
  <si>
    <t>口字型</t>
  </si>
  <si>
    <t>VIP会议室</t>
  </si>
  <si>
    <t>厦门新白鹭洲大酒店有限公司</t>
  </si>
  <si>
    <t>白 鹭 厅</t>
  </si>
  <si>
    <t>220人</t>
  </si>
  <si>
    <t>厦门市湖滨南路95号</t>
  </si>
  <si>
    <t>0592-2226888-8000                               18650817578</t>
  </si>
  <si>
    <t>回字形</t>
  </si>
  <si>
    <t>白鹭一厅</t>
  </si>
  <si>
    <t>200人</t>
  </si>
  <si>
    <t>栖 景 厅</t>
  </si>
  <si>
    <t>48人</t>
  </si>
  <si>
    <t>36人</t>
  </si>
  <si>
    <t>白鹭二厅</t>
  </si>
  <si>
    <t>湖 畔 厅</t>
  </si>
  <si>
    <t>湖 景 厅</t>
  </si>
  <si>
    <t>丽景厅</t>
  </si>
  <si>
    <t>厦门如是酒店会展店</t>
  </si>
  <si>
    <t>厦门如是酒店有限公司</t>
  </si>
  <si>
    <t>无</t>
  </si>
  <si>
    <t>厦门市思明区文坪路35号</t>
  </si>
  <si>
    <t>0592-5831888</t>
  </si>
  <si>
    <t>厦门宝龙铂尔曼大酒店
（厦门宝龙大酒店有限公司）</t>
  </si>
  <si>
    <t>厦门宝龙大酒店有限公司</t>
  </si>
  <si>
    <t>钻石宴会厅</t>
  </si>
  <si>
    <r>
      <t>600</t>
    </r>
    <r>
      <rPr>
        <sz val="11"/>
        <rFont val="宋体"/>
        <family val="0"/>
      </rPr>
      <t>人</t>
    </r>
  </si>
  <si>
    <t>厦门市思明区湖滨中路133号（白鹭洲公园旁）</t>
  </si>
  <si>
    <t xml:space="preserve">0592-5188888 </t>
  </si>
  <si>
    <r>
      <t>钻石</t>
    </r>
    <r>
      <rPr>
        <sz val="11"/>
        <rFont val="宋体"/>
        <family val="0"/>
      </rPr>
      <t>1厅</t>
    </r>
  </si>
  <si>
    <r>
      <t>240</t>
    </r>
    <r>
      <rPr>
        <sz val="11"/>
        <rFont val="宋体"/>
        <family val="0"/>
      </rPr>
      <t>人</t>
    </r>
  </si>
  <si>
    <r>
      <t>钻石</t>
    </r>
    <r>
      <rPr>
        <sz val="11"/>
        <rFont val="宋体"/>
        <family val="0"/>
      </rPr>
      <t>3厅</t>
    </r>
  </si>
  <si>
    <r>
      <t>300</t>
    </r>
    <r>
      <rPr>
        <sz val="11"/>
        <rFont val="宋体"/>
        <family val="0"/>
      </rPr>
      <t>人</t>
    </r>
  </si>
  <si>
    <r>
      <t>钻石</t>
    </r>
    <r>
      <rPr>
        <sz val="11"/>
        <rFont val="宋体"/>
        <family val="0"/>
      </rPr>
      <t>1+2厅</t>
    </r>
  </si>
  <si>
    <t>水晶厅</t>
  </si>
  <si>
    <t>绿宝石厅</t>
  </si>
  <si>
    <t>翡翠厅</t>
  </si>
  <si>
    <r>
      <t>140</t>
    </r>
    <r>
      <rPr>
        <sz val="11"/>
        <rFont val="宋体"/>
        <family val="0"/>
      </rPr>
      <t>人</t>
    </r>
  </si>
  <si>
    <t>蓝宝石厅</t>
  </si>
  <si>
    <r>
      <t>100</t>
    </r>
    <r>
      <rPr>
        <sz val="11"/>
        <rFont val="宋体"/>
        <family val="0"/>
      </rPr>
      <t>人</t>
    </r>
  </si>
  <si>
    <r>
      <t>钻石</t>
    </r>
    <r>
      <rPr>
        <sz val="11"/>
        <rFont val="宋体"/>
        <family val="0"/>
      </rPr>
      <t>2厅</t>
    </r>
  </si>
  <si>
    <t>翠玉厅</t>
  </si>
  <si>
    <r>
      <t>48</t>
    </r>
    <r>
      <rPr>
        <sz val="11"/>
        <rFont val="宋体"/>
        <family val="0"/>
      </rPr>
      <t>人</t>
    </r>
  </si>
  <si>
    <t>珍珠厅</t>
  </si>
  <si>
    <r>
      <t>20</t>
    </r>
    <r>
      <rPr>
        <sz val="11"/>
        <rFont val="宋体"/>
        <family val="0"/>
      </rPr>
      <t>人</t>
    </r>
  </si>
  <si>
    <t>黄水晶厅</t>
  </si>
  <si>
    <t>琥珀厅</t>
  </si>
  <si>
    <r>
      <t>18</t>
    </r>
    <r>
      <rPr>
        <sz val="11"/>
        <rFont val="宋体"/>
        <family val="0"/>
      </rPr>
      <t>人</t>
    </r>
  </si>
  <si>
    <t>碧玉厅</t>
  </si>
  <si>
    <r>
      <t>小</t>
    </r>
    <r>
      <rPr>
        <sz val="11"/>
        <rFont val="宋体"/>
        <family val="0"/>
      </rPr>
      <t xml:space="preserve"> </t>
    </r>
  </si>
  <si>
    <t>玛瑙厅</t>
  </si>
  <si>
    <r>
      <t>16</t>
    </r>
    <r>
      <rPr>
        <sz val="11"/>
        <rFont val="宋体"/>
        <family val="0"/>
      </rPr>
      <t>人</t>
    </r>
  </si>
  <si>
    <t>厦门时代雅居酒店</t>
  </si>
  <si>
    <t>厦门时代雅居速八酒店有限公司</t>
  </si>
  <si>
    <t>250人</t>
  </si>
  <si>
    <t>厦门市思明区禾祥西后江埭路29号</t>
  </si>
  <si>
    <t>0592-8120888  13950182104</t>
  </si>
  <si>
    <t>国贸金门湾大酒店</t>
  </si>
  <si>
    <t>厦门国贸金门湾大酒店有限公司</t>
  </si>
  <si>
    <t>国贸厅</t>
  </si>
  <si>
    <t>100-150人</t>
  </si>
  <si>
    <t>厦门市翔安区大嶝街道环嶝南路168号</t>
  </si>
  <si>
    <t>0592-7617777</t>
  </si>
  <si>
    <t>金门湾厅</t>
  </si>
  <si>
    <t>贵宾厅</t>
  </si>
  <si>
    <t>30-50人</t>
  </si>
  <si>
    <t>厦门罗约海滨温泉酒店</t>
  </si>
  <si>
    <t>厦门罗约海滨温泉酒店有限公司</t>
  </si>
  <si>
    <t>同昌厅、罗约厅、C1</t>
  </si>
  <si>
    <t>50-1000人</t>
  </si>
  <si>
    <t>U型、董事会型</t>
  </si>
  <si>
    <t>厦门市集美区杏滨路399号</t>
  </si>
  <si>
    <r>
      <t>0592-</t>
    </r>
    <r>
      <rPr>
        <sz val="11"/>
        <color indexed="8"/>
        <rFont val="宋体"/>
        <family val="0"/>
      </rPr>
      <t>6299250</t>
    </r>
  </si>
  <si>
    <t>香港牡丹发展集团有限公司</t>
  </si>
  <si>
    <t>厦门牡丹国际大酒店有限公司</t>
  </si>
  <si>
    <t>国际会议厅1</t>
  </si>
  <si>
    <t>厦门市思明区莲前西路568号</t>
  </si>
  <si>
    <t>0592-5955888</t>
  </si>
  <si>
    <t>宴会式</t>
  </si>
  <si>
    <t>国际会议厅2</t>
  </si>
  <si>
    <t>伦敦厅</t>
  </si>
  <si>
    <t>纽约厅</t>
  </si>
  <si>
    <t>首尔厅</t>
  </si>
  <si>
    <t>巴黎厅</t>
  </si>
  <si>
    <t>悉尼厅</t>
  </si>
  <si>
    <t>U型</t>
  </si>
  <si>
    <t>百慕达厅</t>
  </si>
  <si>
    <t>莫斯科厅</t>
  </si>
  <si>
    <t>厦门牡丹大酒楼有限公司万鹏宾馆</t>
  </si>
  <si>
    <t>大型报告厅</t>
  </si>
  <si>
    <t>厦门市思明区虎园路17号D楼</t>
  </si>
  <si>
    <t>0592-2662888/2662696</t>
  </si>
  <si>
    <t>会议室（1）</t>
  </si>
  <si>
    <t>回形或课桌式</t>
  </si>
  <si>
    <t>会议室（2）</t>
  </si>
  <si>
    <t>董事式</t>
  </si>
  <si>
    <t>鼓浪湾酒店</t>
  </si>
  <si>
    <t>厦门鼓浪湾大酒店有限公司</t>
  </si>
  <si>
    <t>鼓浪厅</t>
  </si>
  <si>
    <t>厦门市海沧区滨湖东路99号</t>
  </si>
  <si>
    <t>15985801198</t>
  </si>
  <si>
    <t>会议室1       会议室2        会议室3        泰国厅</t>
  </si>
  <si>
    <t>三、2017-2018年党政机关会议定点场所第一批名单（宁德市）</t>
  </si>
  <si>
    <t>山水大酒店</t>
  </si>
  <si>
    <t>宁德山水大酒店有限公司</t>
  </si>
  <si>
    <t>宁德市闽东中路18号</t>
  </si>
  <si>
    <t>0593-2918888</t>
  </si>
  <si>
    <t>宁德市财政局</t>
  </si>
  <si>
    <t>0593—2839267</t>
  </si>
  <si>
    <t>宁德万达嘉华酒店</t>
  </si>
  <si>
    <t>宁德万达广场有限公司万达嘉华酒店</t>
  </si>
  <si>
    <t>宁德市天湖东路1号</t>
  </si>
  <si>
    <t>0593-2511111</t>
  </si>
  <si>
    <t>宁德市宏迪大酒店有限责任公司</t>
  </si>
  <si>
    <t>宁德市蕉城区蕉城北路25号新佳坡步行街B幢（汽车北站正对面）</t>
  </si>
  <si>
    <t>0593-2055555</t>
  </si>
  <si>
    <t>福建省闽东宾馆</t>
  </si>
  <si>
    <t>蕉城北路26号</t>
  </si>
  <si>
    <t>0593-7163888</t>
  </si>
  <si>
    <t>宁德市金海湾大酒店有限公司</t>
  </si>
  <si>
    <t>宁德市东侨经济技术开发区闽东东路3号</t>
  </si>
  <si>
    <t>0593-2577777</t>
  </si>
  <si>
    <t>最佳西方宁德财富酒店</t>
  </si>
  <si>
    <t>西方财富（宁德）酒店有限公司</t>
  </si>
  <si>
    <t>标准间A</t>
  </si>
  <si>
    <t>蕉城南路39号</t>
  </si>
  <si>
    <t>0593-7167888</t>
  </si>
  <si>
    <t>标准间B</t>
  </si>
  <si>
    <t>单间A</t>
  </si>
  <si>
    <t>单间B</t>
  </si>
  <si>
    <t>宁德美伦大饭店</t>
  </si>
  <si>
    <t>福建宁德美伦大饭店有限公司</t>
  </si>
  <si>
    <t>宁德市蕉城区站前路28号</t>
  </si>
  <si>
    <t>宁德东方国际大饭店</t>
  </si>
  <si>
    <t>宁德东方经济发展有限公司</t>
  </si>
  <si>
    <t>宁德市蕉城区八一五中1号8-15号</t>
  </si>
  <si>
    <t>0593-2076666</t>
  </si>
  <si>
    <t>宁德市闽东太姥山玉湖宾馆</t>
  </si>
  <si>
    <t>福鼎市太姥山镇</t>
  </si>
  <si>
    <t>0593-7277166</t>
  </si>
  <si>
    <t>宁德市华尔道夫世鸿大酒店管理有限公司</t>
  </si>
  <si>
    <t>宁德市东侨经济技术开发区北湖滨路3号</t>
  </si>
  <si>
    <t>0593-379111</t>
  </si>
  <si>
    <t>福安市富春大酒店</t>
  </si>
  <si>
    <t>福安市解放路21号</t>
  </si>
  <si>
    <t>0593-6389888</t>
  </si>
  <si>
    <t>福安市财政局</t>
  </si>
  <si>
    <t>0593-6389619</t>
  </si>
  <si>
    <t>福安市会展酒店</t>
  </si>
  <si>
    <t>福安市阳头坂富阳东路6号</t>
  </si>
  <si>
    <t>0593-6316415</t>
  </si>
  <si>
    <t>福安宾馆</t>
  </si>
  <si>
    <t>福安市新华南路55号</t>
  </si>
  <si>
    <t>0593-6382018</t>
  </si>
  <si>
    <t>福建省福鼎市天行健实业有限公司金九龙大酒店</t>
  </si>
  <si>
    <t>套间A</t>
  </si>
  <si>
    <t>福鼎市桐南新城玉龙北路66号</t>
  </si>
  <si>
    <t>0593-7666600</t>
  </si>
  <si>
    <t>福鼎市财政局</t>
  </si>
  <si>
    <t>0593-7856255</t>
  </si>
  <si>
    <t>套间B</t>
  </si>
  <si>
    <t>标间A</t>
  </si>
  <si>
    <t>标间B</t>
  </si>
  <si>
    <t>福鼎国际大酒店有限公司</t>
  </si>
  <si>
    <t>福鼎市南大路前店</t>
  </si>
  <si>
    <t>0593-7801888</t>
  </si>
  <si>
    <t>福建羽润海天大酒店有限公司</t>
  </si>
  <si>
    <t>福鼎市桐城海达路1号1-12号</t>
  </si>
  <si>
    <t>0593-7209999</t>
  </si>
  <si>
    <t>福建东方帝景国际酒店有限公司</t>
  </si>
  <si>
    <t xml:space="preserve">霞浦县松城街道太康路365号
</t>
  </si>
  <si>
    <t>0593-8799999</t>
  </si>
  <si>
    <t>霞浦县财政局</t>
  </si>
  <si>
    <t>0593-8897812</t>
  </si>
  <si>
    <t>霞浦县环岛大酒店有限公司</t>
  </si>
  <si>
    <t xml:space="preserve">霞浦县松城街道龙首路2号
</t>
  </si>
  <si>
    <t>0593-8816933</t>
  </si>
  <si>
    <t>霞浦县晨曦大酒店有限公司</t>
  </si>
  <si>
    <t>霞浦县山河路6号</t>
  </si>
  <si>
    <t>0593-8635888</t>
  </si>
  <si>
    <t>霞浦县新东方大酒店</t>
  </si>
  <si>
    <t>霞浦县东吾路186号</t>
  </si>
  <si>
    <t>0593-8785888</t>
  </si>
  <si>
    <t>宁德市海悦大酒店有限公司</t>
  </si>
  <si>
    <t>霞浦县赤岸大道56号</t>
  </si>
  <si>
    <t>0593-8833666</t>
  </si>
  <si>
    <t>霞浦县世纪铂金大酒店有限公司</t>
  </si>
  <si>
    <t>霞浦县福宁大道九大馆、双子铂金广场B幢三楼</t>
  </si>
  <si>
    <t>0593-8805555</t>
  </si>
  <si>
    <t>古田县好望角酒店有限公司</t>
  </si>
  <si>
    <t>1、住宿；福建省古田县好望角酒店有限公司           2、伙食\会场；古田县御品轩大酒楼</t>
  </si>
  <si>
    <t>古田县城东街道民主路11号主楼5-13层</t>
  </si>
  <si>
    <t>0593-3999999</t>
  </si>
  <si>
    <t>古田县财政局</t>
  </si>
  <si>
    <t>0593-3880558</t>
  </si>
  <si>
    <t>福建省中天华侨酒店管理有限公司</t>
  </si>
  <si>
    <t>1、住宿；福建省中天华侨酒店管理有限公司           2、伙食；古田县钟天大酒楼</t>
  </si>
  <si>
    <t>古田县城东街道614中路62号主楼3-10层</t>
  </si>
  <si>
    <t>0593-2166666</t>
  </si>
  <si>
    <t>古田金源大酒店(普通合伙）</t>
  </si>
  <si>
    <t>古田县城西路9号金田佳园10号附属楼2-6层</t>
  </si>
  <si>
    <t>屏南天外天国际大饭店有限责任公司</t>
  </si>
  <si>
    <t>屏南县古峰镇公园路1号</t>
  </si>
  <si>
    <t>0539-3388888</t>
  </si>
  <si>
    <t>屏南县财政局</t>
  </si>
  <si>
    <r>
      <t>0</t>
    </r>
    <r>
      <rPr>
        <sz val="11"/>
        <color indexed="8"/>
        <rFont val="宋体"/>
        <family val="0"/>
      </rPr>
      <t>593-3329912</t>
    </r>
  </si>
  <si>
    <t>屏南县祥辉饮食服务有限责任公司</t>
  </si>
  <si>
    <t>免费</t>
  </si>
  <si>
    <t>屏南县古峰镇翠屏路67号</t>
  </si>
  <si>
    <t>05393-3108866</t>
  </si>
  <si>
    <t>0593-3329912</t>
  </si>
  <si>
    <t>屏南山海大酒店有限公司</t>
  </si>
  <si>
    <t>屏南县古峰镇文化路中段4号楼</t>
  </si>
  <si>
    <t>0593-3380888</t>
  </si>
  <si>
    <t>廊桥大饭店</t>
  </si>
  <si>
    <t>寿宁廊桥国际大饭店</t>
  </si>
  <si>
    <t>寿宁县东区</t>
  </si>
  <si>
    <t>0593-5555999</t>
  </si>
  <si>
    <t>寿宁县财政局</t>
  </si>
  <si>
    <r>
      <t>0</t>
    </r>
    <r>
      <rPr>
        <sz val="11"/>
        <color indexed="8"/>
        <rFont val="宋体"/>
        <family val="0"/>
      </rPr>
      <t>539-5528017</t>
    </r>
  </si>
  <si>
    <t>聚得乐大酒店</t>
  </si>
  <si>
    <t>寿宁聚得乐大酒店</t>
  </si>
  <si>
    <t>寿宁县胜利街55号</t>
  </si>
  <si>
    <t>0593-2171888</t>
  </si>
  <si>
    <t>寿宁宾馆</t>
  </si>
  <si>
    <t>宁德寿宁宾馆</t>
  </si>
  <si>
    <t>寿宁县胜利街20号</t>
  </si>
  <si>
    <t>0593-5509777</t>
  </si>
  <si>
    <t>邮电大酒店</t>
  </si>
  <si>
    <t>寿宁鸿鑫    大酒店</t>
  </si>
  <si>
    <t>寿宁县工业路139号</t>
  </si>
  <si>
    <t>0593-5522588</t>
  </si>
  <si>
    <t>0539-5528017</t>
  </si>
  <si>
    <t>130/110</t>
  </si>
  <si>
    <t>福建省周宁县宾馆</t>
  </si>
  <si>
    <t>周宁县南街44号</t>
  </si>
  <si>
    <t>0593-5622907</t>
  </si>
  <si>
    <t>周宁县财政局</t>
  </si>
  <si>
    <t>0593-5625825</t>
  </si>
  <si>
    <t>周宁县东洋溪大酒店</t>
  </si>
  <si>
    <t>周宁县桥南街37号</t>
  </si>
  <si>
    <t>0593-2153999</t>
  </si>
  <si>
    <t>周宁县云山小镇酒店管理有限公司</t>
  </si>
  <si>
    <t>周宁县浦源镇吴山底村云山小镇</t>
  </si>
  <si>
    <t>0593-5986999</t>
  </si>
  <si>
    <t>柘荣县东华大酒店</t>
  </si>
  <si>
    <t>柘荣县联合宏业投资有限公司东华大酒店</t>
  </si>
  <si>
    <t>福建省柘荣县柳城东路137号</t>
  </si>
  <si>
    <t>0593-8339999</t>
  </si>
  <si>
    <t>柘荣县财政局</t>
  </si>
  <si>
    <t>0593-8360697</t>
  </si>
  <si>
    <t>四、2017-2018年党政机关会议定点场所第一批名单（莆田市）</t>
  </si>
  <si>
    <t>莆田悦华酒店</t>
  </si>
  <si>
    <t>莆田悦华酒店有限公司</t>
  </si>
  <si>
    <t>莆田市东圳西路1539号</t>
  </si>
  <si>
    <t>0594-2798888</t>
  </si>
  <si>
    <t>莆田市财政局</t>
  </si>
  <si>
    <t>0594-2659615</t>
  </si>
  <si>
    <t>旷远酒店</t>
  </si>
  <si>
    <t>福建旷远酒店有限公司</t>
  </si>
  <si>
    <t>莆田市荔城区海丰中街1118号</t>
  </si>
  <si>
    <t>0594-699999</t>
  </si>
  <si>
    <t>东方国际大酒店</t>
  </si>
  <si>
    <t>莆田市南门企业集团东方国际大酒店有限公司</t>
  </si>
  <si>
    <t>3000元/场</t>
  </si>
  <si>
    <t>莆田市城厢区南园东路1号</t>
  </si>
  <si>
    <t>0594-2588188</t>
  </si>
  <si>
    <t>5000元/场</t>
  </si>
  <si>
    <t>2800元/场</t>
  </si>
  <si>
    <t>1500元/场</t>
  </si>
  <si>
    <t>1200元/场</t>
  </si>
  <si>
    <t>1000人大会议室</t>
  </si>
  <si>
    <t>12000元/场</t>
  </si>
  <si>
    <t>阳光假日大酒店</t>
  </si>
  <si>
    <t>莆田市阳光假日大酒店有限公司</t>
  </si>
  <si>
    <t>莆田市荔城区胜利南街3999号</t>
  </si>
  <si>
    <t>0594-2531742</t>
  </si>
  <si>
    <t>海源国际大酒店</t>
  </si>
  <si>
    <t>海源（莆田）酒店有限公司</t>
  </si>
  <si>
    <t>莆田市荔城区东园东路2168号</t>
  </si>
  <si>
    <t>0594-8828888</t>
  </si>
  <si>
    <t>莆田天妃温泉大酒店</t>
  </si>
  <si>
    <t>天妃饭店（莆田）有限公司</t>
  </si>
  <si>
    <t>莆田市城厢区南门西路999号</t>
  </si>
  <si>
    <t>0594-2632999</t>
  </si>
  <si>
    <t>蒲京大酒店</t>
  </si>
  <si>
    <t>莆田市蒲京大酒店有限责任公司</t>
  </si>
  <si>
    <t>338/498/698</t>
  </si>
  <si>
    <t>莆田市延寿南街399号</t>
  </si>
  <si>
    <t>0594-2277777</t>
  </si>
  <si>
    <t>悦莱温泉大酒店</t>
  </si>
  <si>
    <t>莆田悦莱温泉大酒店有限公司</t>
  </si>
  <si>
    <t>莆田市城厢区莆阳路金威豪园1号楼</t>
  </si>
  <si>
    <t>0594-2566666</t>
  </si>
  <si>
    <t>莆田希尔顿逸林酒店</t>
  </si>
  <si>
    <t>莆田市三迪房地产开发有限公司城厢希尔顿逸林酒店</t>
  </si>
  <si>
    <t>莆田市城厢区荔城中大道2276号</t>
  </si>
  <si>
    <t>0594-2351188</t>
  </si>
  <si>
    <t>10--50</t>
  </si>
  <si>
    <t>1080/2100</t>
  </si>
  <si>
    <t>金海湾酒店</t>
  </si>
  <si>
    <t>福建省金海湾大酒店有限公司</t>
  </si>
  <si>
    <t>莆田市城厢区霞林办城港大道边</t>
  </si>
  <si>
    <t>0594-7377777</t>
  </si>
  <si>
    <t>凤达酒店</t>
  </si>
  <si>
    <t>莆田市凤达酒店有限公司</t>
  </si>
  <si>
    <r>
      <t>300</t>
    </r>
    <r>
      <rPr>
        <sz val="11"/>
        <rFont val="宋体"/>
        <family val="0"/>
      </rPr>
      <t>-</t>
    </r>
    <r>
      <rPr>
        <sz val="11"/>
        <rFont val="宋体"/>
        <family val="0"/>
      </rPr>
      <t>1000</t>
    </r>
  </si>
  <si>
    <r>
      <t>6000</t>
    </r>
    <r>
      <rPr>
        <sz val="11"/>
        <rFont val="宋体"/>
        <family val="0"/>
      </rPr>
      <t>-</t>
    </r>
    <r>
      <rPr>
        <sz val="11"/>
        <rFont val="宋体"/>
        <family val="0"/>
      </rPr>
      <t>10000元/场</t>
    </r>
  </si>
  <si>
    <t>莆田市荔城区拱辰街道下店路</t>
  </si>
  <si>
    <t>0594-2209999</t>
  </si>
  <si>
    <t>100/150</t>
  </si>
  <si>
    <t>700元/场</t>
  </si>
  <si>
    <t>冠豪国际大酒店</t>
  </si>
  <si>
    <t>莆田市冠豪国际大酒店有限公司</t>
  </si>
  <si>
    <t>莆田市荔城区黄石镇梅雪南大道75号</t>
  </si>
  <si>
    <t>0594-6951999</t>
  </si>
  <si>
    <t>五、2017-2018年党政机关会议定点场所第一批名单（泉州市）</t>
  </si>
  <si>
    <t>泉州金星大酒店</t>
  </si>
  <si>
    <t>福建省泉州金星大酒店有限公司</t>
  </si>
  <si>
    <t>泉州市区东街118号</t>
  </si>
  <si>
    <t>13859789698\059522277837</t>
  </si>
  <si>
    <t>泉州市鲤城区财政局</t>
  </si>
  <si>
    <r>
      <t>0595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22355798</t>
    </r>
  </si>
  <si>
    <t>普通套间</t>
  </si>
  <si>
    <t>泉州华侨大厦</t>
  </si>
  <si>
    <t>泉州华侨大厦有限责任公司</t>
  </si>
  <si>
    <t>泉州市区百源路1号</t>
  </si>
  <si>
    <t>13788823689\059522282192</t>
  </si>
  <si>
    <t>鲤城大酒店</t>
  </si>
  <si>
    <t>泉州市鲤城大酒店</t>
  </si>
  <si>
    <t>泉州市区南俊路中段</t>
  </si>
  <si>
    <t>13959895569\059522279888</t>
  </si>
  <si>
    <t>059522355798</t>
  </si>
  <si>
    <t>泉州酒店</t>
  </si>
  <si>
    <t>早餐60元/人；午餐80元/人起；晚餐80元/人起</t>
  </si>
  <si>
    <t>泉州市区庄府巷22号</t>
  </si>
  <si>
    <t>13599222077\059522289958</t>
  </si>
  <si>
    <t>0595-22355798</t>
  </si>
  <si>
    <t>90-100</t>
  </si>
  <si>
    <t>泉州影剧院</t>
  </si>
  <si>
    <t>周一至周五：早上4900元，下午6860元，晚上9800元；周六、周日：上午5880元，下午8820元，晚上11760元</t>
  </si>
  <si>
    <t>泉州市区西街20号</t>
  </si>
  <si>
    <t>15396666887\059522380838</t>
  </si>
  <si>
    <t xml:space="preserve">泉州市世贸中心大酒店有限公司
</t>
  </si>
  <si>
    <t>0595-22988777</t>
  </si>
  <si>
    <t>泉州市丰泽区财政局</t>
  </si>
  <si>
    <t>0595-22508355</t>
  </si>
  <si>
    <t>双标</t>
  </si>
  <si>
    <t>泉州市湖景大酒店有限责任公司</t>
  </si>
  <si>
    <t>18959898999</t>
  </si>
  <si>
    <t>泉州市丰泽区大酒店有限公司</t>
  </si>
  <si>
    <t>0595-22552998</t>
  </si>
  <si>
    <t>福建泉州滨海大酒店有限公司</t>
  </si>
  <si>
    <t>13506093807</t>
  </si>
  <si>
    <t>泉州丰泽城市花园大酒店</t>
  </si>
  <si>
    <t>0595-28988888</t>
  </si>
  <si>
    <t>福建湖美集团有限公司</t>
  </si>
  <si>
    <t>13599216699</t>
  </si>
  <si>
    <t>泉州市金威假日酒店有限公司</t>
  </si>
  <si>
    <t>双标228豪标268</t>
  </si>
  <si>
    <t>国际厅3500 会务中心1800</t>
  </si>
  <si>
    <t>泉州市洛江区航空旅游城</t>
  </si>
  <si>
    <t>0595-22656688</t>
  </si>
  <si>
    <t>洛江区财政局</t>
  </si>
  <si>
    <t>商务388行政468</t>
  </si>
  <si>
    <t>泉州太子酒店有限公司</t>
  </si>
  <si>
    <t>标准间
（商务房）</t>
  </si>
  <si>
    <t>锦绣厅
（大）</t>
  </si>
  <si>
    <t>泉州经济技术开发区
德泰路2-30号</t>
  </si>
  <si>
    <t>18150607050</t>
  </si>
  <si>
    <t>泉州经济技术开发区财政局</t>
  </si>
  <si>
    <r>
      <t>0595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22350568</t>
    </r>
  </si>
  <si>
    <t>单人间
(商务房)</t>
  </si>
  <si>
    <t>泉州厅
（中）</t>
  </si>
  <si>
    <t>套房
(行政房)</t>
  </si>
  <si>
    <t>清濛厅
（小）</t>
  </si>
  <si>
    <t>金贯大酒店</t>
  </si>
  <si>
    <t>福建泉州金贯大酒店有限公司</t>
  </si>
  <si>
    <t>150元（二类会议）、130元（三类会议）、120元（四类会议）</t>
  </si>
  <si>
    <t>福建省泉州台商投资区万安路188号</t>
  </si>
  <si>
    <t>0595-27558999</t>
  </si>
  <si>
    <t>泉州台商投资区管理委员会财政局</t>
  </si>
  <si>
    <t>0595-27398863</t>
  </si>
  <si>
    <t>行政268商务218</t>
  </si>
  <si>
    <t>多功能厅2000，洛阳厅800</t>
  </si>
  <si>
    <t xml:space="preserve">福建省德和商务酒
店有限公司
</t>
  </si>
  <si>
    <t>二类会议150元；三类会议130元</t>
  </si>
  <si>
    <t>0595-87777777</t>
  </si>
  <si>
    <t>泉港区财政局</t>
  </si>
  <si>
    <t>0595-87996150</t>
  </si>
  <si>
    <t>厦门金帝酒店有限公司泉州福瑞宾馆</t>
  </si>
  <si>
    <t>北楼标间</t>
  </si>
  <si>
    <t>大(多功能厅、南五会议室）</t>
  </si>
  <si>
    <t>二类会议150元；三类会议130元；</t>
  </si>
  <si>
    <t>0595-87996888</t>
  </si>
  <si>
    <t>北楼单间</t>
  </si>
  <si>
    <t>中（南三会议室）</t>
  </si>
  <si>
    <t>北楼商务套房</t>
  </si>
  <si>
    <t>小（南二会议室）</t>
  </si>
  <si>
    <t>南楼标间</t>
  </si>
  <si>
    <t>中（南一会议室）</t>
  </si>
  <si>
    <t>南楼单间</t>
  </si>
  <si>
    <t>中（北四、北五、北六会议室）</t>
  </si>
  <si>
    <t>南楼套房</t>
  </si>
  <si>
    <t>小（新北一会议室）</t>
  </si>
  <si>
    <t>泉港大酒店</t>
  </si>
  <si>
    <t>泉州市泉港大酒店有限公司</t>
  </si>
  <si>
    <t>0595-87798000</t>
  </si>
  <si>
    <t>商务A套</t>
  </si>
  <si>
    <t>泉港厅</t>
  </si>
  <si>
    <t>商务B套</t>
  </si>
  <si>
    <t>牡丹厅</t>
  </si>
  <si>
    <t>兴港厅</t>
  </si>
  <si>
    <t>豪华双间</t>
  </si>
  <si>
    <t>普通单间</t>
  </si>
  <si>
    <t>普通双间</t>
  </si>
  <si>
    <t>绿岛国际酒店</t>
  </si>
  <si>
    <t>石狮市绿岛国际酒店有限公司</t>
  </si>
  <si>
    <t xml:space="preserve">是 </t>
  </si>
  <si>
    <t>50元/人/天</t>
  </si>
  <si>
    <t>石狮市八七路1247号</t>
  </si>
  <si>
    <t>0595-83857777</t>
  </si>
  <si>
    <t>石狮市财政局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</si>
  <si>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88710398</t>
    </r>
  </si>
  <si>
    <t>爱乐皇冠假日酒店</t>
  </si>
  <si>
    <t>石狮市爱乐皇冠假日酒店有限公司</t>
  </si>
  <si>
    <t>35元/人/天</t>
  </si>
  <si>
    <t>石狮市东港路电信大厦</t>
  </si>
  <si>
    <t>0595-83099999</t>
  </si>
  <si>
    <t>建明国际大酒店</t>
  </si>
  <si>
    <t>泉州建明国际大酒店有限公司</t>
  </si>
  <si>
    <t>65元/人/天</t>
  </si>
  <si>
    <t>石狮市金盛路东段</t>
  </si>
  <si>
    <t>0595-83879999</t>
  </si>
  <si>
    <t>万佳国际酒店</t>
  </si>
  <si>
    <t>石狮市万佳国际酒店（普通合伙）</t>
  </si>
  <si>
    <t>25元/人/天</t>
  </si>
  <si>
    <t>石狮市服装城百宏商贸中心</t>
  </si>
  <si>
    <t>15705924991</t>
  </si>
  <si>
    <t>荣誉大酒店</t>
  </si>
  <si>
    <t>石狮市荣誉大酒店有限责任公司</t>
  </si>
  <si>
    <t>60元/人/天</t>
  </si>
  <si>
    <t>石狮市八七路858号</t>
  </si>
  <si>
    <t>0595-88885555</t>
  </si>
  <si>
    <t>建联大酒店</t>
  </si>
  <si>
    <t>福建石狮建联大酒店有限公司</t>
  </si>
  <si>
    <t>石狮市振兴路133号</t>
  </si>
  <si>
    <t>18250281100</t>
  </si>
  <si>
    <t>五洲大酒店</t>
  </si>
  <si>
    <t>30元/人/天</t>
  </si>
  <si>
    <t>石狮市振兴路2号</t>
  </si>
  <si>
    <t>0595-88560388</t>
  </si>
  <si>
    <t>石狮市华飞大酒店</t>
  </si>
  <si>
    <t>石狮市华飞大酒店有限责任公司</t>
  </si>
  <si>
    <t>石狮市八七路888号</t>
  </si>
  <si>
    <t>0595-88936666</t>
  </si>
  <si>
    <t>20元/人/天</t>
  </si>
  <si>
    <t>石狮市豪富华大酒店</t>
  </si>
  <si>
    <t>石狮市九二路子芳路交汇处</t>
  </si>
  <si>
    <t>0595-83958888</t>
  </si>
  <si>
    <t>南安大酒店</t>
  </si>
  <si>
    <t>一类会议180元</t>
  </si>
  <si>
    <t xml:space="preserve">中国福建省南安市中山街2号 </t>
  </si>
  <si>
    <t xml:space="preserve">0595-86395533         </t>
  </si>
  <si>
    <t>南安市财政局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</si>
  <si>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86373232</t>
    </r>
  </si>
  <si>
    <t>福建南安华侨大酒店</t>
  </si>
  <si>
    <t>主楼标准间</t>
  </si>
  <si>
    <t>主楼250/附楼220</t>
  </si>
  <si>
    <t>二类会议120元；三类会议100元</t>
  </si>
  <si>
    <t xml:space="preserve">中国福建省南安市新华路139号 </t>
  </si>
  <si>
    <t xml:space="preserve">0595-86389111         </t>
  </si>
  <si>
    <t>主楼单人间</t>
  </si>
  <si>
    <t>福建南安泛华大酒店</t>
  </si>
  <si>
    <t>1-3楼215-245，5-7楼275</t>
  </si>
  <si>
    <t>一类会议180元；二类会议120元；三类会议100元</t>
  </si>
  <si>
    <t>福建省南安市江北大道8号</t>
  </si>
  <si>
    <t>1-3楼515-545，5-7楼595</t>
  </si>
  <si>
    <t>大鹏酒店</t>
  </si>
  <si>
    <t>福建大鹏酒店有限公司</t>
  </si>
  <si>
    <t>普通218商务278</t>
  </si>
  <si>
    <t>二类会议150元；三类会议130元。</t>
  </si>
  <si>
    <t>惠安县螺城镇霞张花园B3栋505室</t>
  </si>
  <si>
    <t>059568190998</t>
  </si>
  <si>
    <t>惠安县财政局</t>
  </si>
  <si>
    <r>
      <t>0595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87395308</t>
    </r>
  </si>
  <si>
    <t>崇武大酒店</t>
  </si>
  <si>
    <t>惠安县崇武大酒店有限公司</t>
  </si>
  <si>
    <r>
      <t>普通259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商务</t>
    </r>
    <r>
      <rPr>
        <sz val="11"/>
        <color indexed="8"/>
        <rFont val="宋体"/>
        <family val="0"/>
      </rPr>
      <t>279</t>
    </r>
  </si>
  <si>
    <t>惠安县崇武镇政府西侧</t>
  </si>
  <si>
    <t>059587697777</t>
  </si>
  <si>
    <t>普通259 商务279</t>
  </si>
  <si>
    <t>东南大酒店</t>
  </si>
  <si>
    <t>福建省惠安县东南大酒店有限公司</t>
  </si>
  <si>
    <t>普通218商务248</t>
  </si>
  <si>
    <t>惠安县建设南街399号</t>
  </si>
  <si>
    <t>059568195555</t>
  </si>
  <si>
    <t>普通198商务218</t>
  </si>
  <si>
    <t>迅发商务酒店</t>
  </si>
  <si>
    <t>惠安县迅发商务酒店有限公司</t>
  </si>
  <si>
    <t>惠安县螺城镇企塘岭下东侧</t>
  </si>
  <si>
    <t>059587356789</t>
  </si>
  <si>
    <t>西沙湾假日酒店</t>
  </si>
  <si>
    <t>泉州崇武西沙湾假日酒店发展有限公司</t>
  </si>
  <si>
    <t>惠安县崇武镇西沙湾</t>
  </si>
  <si>
    <t>059527877777</t>
  </si>
  <si>
    <t>达利世纪酒店</t>
  </si>
  <si>
    <t>惠安县达利世纪酒店有限公司</t>
  </si>
  <si>
    <t>惠安县螺城镇世纪大道888号</t>
  </si>
  <si>
    <t>059587277777</t>
  </si>
  <si>
    <t>汇利商务酒店</t>
  </si>
  <si>
    <t>惠安县汇利商务酒店有限公司</t>
  </si>
  <si>
    <t>普通208商务238</t>
  </si>
  <si>
    <t>惠安县螺城镇惠泉路汇利大厦</t>
  </si>
  <si>
    <t>059587368888</t>
  </si>
  <si>
    <t>汾阳酒店</t>
  </si>
  <si>
    <t>惠安汾阳酒店有限公司</t>
  </si>
  <si>
    <t>普通房148、商务房158</t>
  </si>
  <si>
    <t>惠安黄塘台商创业基地</t>
  </si>
  <si>
    <t>059587316112</t>
  </si>
  <si>
    <t>迎宾（永隆）酒店</t>
  </si>
  <si>
    <t>安溪迎宾酒店投资管理有限公司</t>
  </si>
  <si>
    <t>标准330豪华480</t>
  </si>
  <si>
    <t>二类会议150元；三类会议130元；四类会议120元。</t>
  </si>
  <si>
    <t>安溪县城厢镇二环路999号</t>
  </si>
  <si>
    <t>059526766666</t>
  </si>
  <si>
    <t>安溪县财政局</t>
  </si>
  <si>
    <r>
      <t>0595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26060289</t>
    </r>
  </si>
  <si>
    <t>安溪三德大酒店</t>
  </si>
  <si>
    <t>标准188豪华288</t>
  </si>
  <si>
    <t>安溪县凤城镇利民路228号</t>
  </si>
  <si>
    <t>059523237900</t>
  </si>
  <si>
    <t xml:space="preserve">永春县荣誉酒店 </t>
  </si>
  <si>
    <t>永春县荣誉置业有限责任公司荣誉酒店</t>
  </si>
  <si>
    <t>永春县桃城镇桃溪社区西区单面街（湖滨路329号）</t>
  </si>
  <si>
    <t>0595-23713118</t>
  </si>
  <si>
    <t>永春县财政局</t>
  </si>
  <si>
    <t>0595-23893960</t>
  </si>
  <si>
    <t>永春侨联酒店</t>
  </si>
  <si>
    <t>永春侨联旅行社(大酒店)</t>
  </si>
  <si>
    <t>永春县环城路1-3号</t>
  </si>
  <si>
    <t>0595-23882136</t>
  </si>
  <si>
    <t>标准间C</t>
  </si>
  <si>
    <t>永春酒店</t>
  </si>
  <si>
    <t>福建永春酒店有限公司</t>
  </si>
  <si>
    <t>永春县环城路61号</t>
  </si>
  <si>
    <t>0595-27116666</t>
  </si>
  <si>
    <t>单人间A</t>
  </si>
  <si>
    <t>单人间B</t>
  </si>
  <si>
    <t>永春县美湖酒店</t>
  </si>
  <si>
    <t>福建省永春县美湖酒店有限公司</t>
  </si>
  <si>
    <t>永春县留安路云龙桥边</t>
  </si>
  <si>
    <t>0595-23892688</t>
  </si>
  <si>
    <t>套房A</t>
  </si>
  <si>
    <t>套房B</t>
  </si>
  <si>
    <t>永春桃源宾馆</t>
  </si>
  <si>
    <t>0595-23815555</t>
  </si>
  <si>
    <t>泉州中天酒店</t>
  </si>
  <si>
    <t>泉州中天酒店有限公司</t>
  </si>
  <si>
    <t>永春县桃城镇留安路32号</t>
  </si>
  <si>
    <t>0595-27155555</t>
  </si>
  <si>
    <t>永春县桃香湖大酒店</t>
  </si>
  <si>
    <t>永春县桃香湖大酒店有限公司</t>
  </si>
  <si>
    <t>永春县岵山镇北溪村</t>
  </si>
  <si>
    <t>0595-27008888</t>
  </si>
  <si>
    <t>德化县瓷国明珠酒店有限公司</t>
  </si>
  <si>
    <t>二类会议150元，三类会议130元，四类会议120元</t>
  </si>
  <si>
    <t>德化县浔北路东埔口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</si>
  <si>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23595678</t>
    </r>
  </si>
  <si>
    <t>德化县财政局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</si>
  <si>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23522640</t>
    </r>
  </si>
  <si>
    <t>福建省德化县戴云大酒店有限责任公司</t>
  </si>
  <si>
    <t>德化县龙鹏街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</si>
  <si>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23566999</t>
    </r>
  </si>
  <si>
    <t>德化梅园国际大酒店有限公司</t>
  </si>
  <si>
    <t>德化县龙浔镇宝美街</t>
  </si>
  <si>
    <t>15859298606</t>
  </si>
  <si>
    <t>福建省德化瓷都大酒店有限公司</t>
  </si>
  <si>
    <t>德化县凤池街51号</t>
  </si>
  <si>
    <r>
      <t>0</t>
    </r>
    <r>
      <rPr>
        <sz val="11"/>
        <color theme="1"/>
        <rFont val="Calibri"/>
        <family val="0"/>
      </rPr>
      <t>595-</t>
    </r>
    <r>
      <rPr>
        <sz val="11"/>
        <color indexed="8"/>
        <rFont val="宋体"/>
        <family val="0"/>
      </rPr>
      <t>23588188</t>
    </r>
  </si>
  <si>
    <t>六、2017-2018年党政机关会议定点场所第一批名单（漳州市）</t>
  </si>
  <si>
    <t>漳州宾馆有限公司</t>
  </si>
  <si>
    <t>漳州市胜利西路4号
漳州宾馆</t>
  </si>
  <si>
    <r>
      <t xml:space="preserve">
</t>
    </r>
    <r>
      <rPr>
        <sz val="11"/>
        <rFont val="宋体"/>
        <family val="0"/>
      </rPr>
      <t xml:space="preserve">0596-2608020
</t>
    </r>
    <r>
      <rPr>
        <sz val="11"/>
        <color indexed="8"/>
        <rFont val="宋体"/>
        <family val="0"/>
      </rPr>
      <t>0</t>
    </r>
    <r>
      <rPr>
        <sz val="11"/>
        <rFont val="宋体"/>
        <family val="0"/>
      </rPr>
      <t>596-2608013
0596-2608068
0596-2608999</t>
    </r>
  </si>
  <si>
    <t>漳州市财政局</t>
  </si>
  <si>
    <t>0596-2026063</t>
  </si>
  <si>
    <t>套间b</t>
  </si>
  <si>
    <t>单间d</t>
  </si>
  <si>
    <t>漳州市漳浦县马口
东南花都酒店</t>
  </si>
  <si>
    <r>
      <t>0</t>
    </r>
    <r>
      <rPr>
        <sz val="11"/>
        <rFont val="宋体"/>
        <family val="0"/>
      </rPr>
      <t>596-3856666
0596-3856888</t>
    </r>
  </si>
  <si>
    <t>单间e</t>
  </si>
  <si>
    <t>单间f</t>
  </si>
  <si>
    <t>标准间d</t>
  </si>
  <si>
    <t>标准间e</t>
  </si>
  <si>
    <t>标准间f</t>
  </si>
  <si>
    <t>套间c</t>
  </si>
  <si>
    <t>0596-3856666
0596-3856888</t>
  </si>
  <si>
    <t>套间d</t>
  </si>
  <si>
    <t>套间e</t>
  </si>
  <si>
    <t>漳州旅游发展股份有限公司（原漳州大酒店）</t>
  </si>
  <si>
    <t>漳州旅游发展股份有限公司</t>
  </si>
  <si>
    <t>漳州市胜利路2号</t>
  </si>
  <si>
    <t>0596-2036889-6166、6168</t>
  </si>
  <si>
    <t>漳州万达广场有限公司 漳州万达嘉华酒店</t>
  </si>
  <si>
    <t>漳州万达广场有限公司漳州万达嘉华酒店</t>
  </si>
  <si>
    <t>标准间   （单人间）</t>
  </si>
  <si>
    <t>漳州市龙文区建元东路2号</t>
  </si>
  <si>
    <t>0596-2869333 15260130109</t>
  </si>
  <si>
    <t>漳州市芗城钻石大酒店</t>
  </si>
  <si>
    <t>单  间</t>
  </si>
  <si>
    <t>南昌路121号</t>
  </si>
  <si>
    <t>0596-2038888</t>
  </si>
  <si>
    <t>套  间</t>
  </si>
  <si>
    <t>漳州融信皇冠假日酒店</t>
  </si>
  <si>
    <t>和美（漳州）酒店投资有限公司融信皇冠假日酒店分公司</t>
  </si>
  <si>
    <t>豪华城景大床</t>
  </si>
  <si>
    <t>大宴会厅</t>
  </si>
  <si>
    <t>漳州市龙文区水仙大街88号</t>
  </si>
  <si>
    <t>0596 209 8888</t>
  </si>
  <si>
    <t>豪华湖景大床</t>
  </si>
  <si>
    <t>豪华城景双床</t>
  </si>
  <si>
    <t>豪华湖景双床</t>
  </si>
  <si>
    <t>澳宝厅</t>
  </si>
  <si>
    <t>高级套</t>
  </si>
  <si>
    <t>钻石厅</t>
  </si>
  <si>
    <t>黄宝石厅</t>
  </si>
  <si>
    <t>红宝石厅</t>
  </si>
  <si>
    <t>紫水晶厅</t>
  </si>
  <si>
    <t>董事会议室</t>
  </si>
  <si>
    <t>漳州佰翔圆山酒店</t>
  </si>
  <si>
    <t>漳州佰翔圆山酒店有限公司</t>
  </si>
  <si>
    <t>中国卉（大）</t>
  </si>
  <si>
    <t>漳州市芗城区大桥路1号</t>
  </si>
  <si>
    <t>0596-2318888</t>
  </si>
  <si>
    <t>中国卉C厅（大）</t>
  </si>
  <si>
    <t>中国卉  AB厅(大）</t>
  </si>
  <si>
    <t>中国卉 A/B厅(大)</t>
  </si>
  <si>
    <t>漳州芗江酒店有限公司</t>
  </si>
  <si>
    <t>漳州市芗城区胜利西路8号（漳州芗江酒店）</t>
  </si>
  <si>
    <t>0596-2029691、0596-2071252、0596-2029698</t>
  </si>
  <si>
    <t>漳州市芗城区元光南路1号（漳州台湾饭店）</t>
  </si>
  <si>
    <t>0596-2029691、0596-2071252、0596-2931407</t>
  </si>
  <si>
    <t>漳州市漳浦县长桥镇东升村国道324线352号桩西侧         （漳浦芗江酒店）</t>
  </si>
  <si>
    <t>0596-2029691、0596-2071252、0596-3846001</t>
  </si>
  <si>
    <t>福建省多棱温泉酒店有限公司</t>
  </si>
  <si>
    <t>福建省漳州台商投资区角美镇324国道旁</t>
  </si>
  <si>
    <t>0596-6850888</t>
  </si>
  <si>
    <t>标准单间</t>
  </si>
  <si>
    <t>含早</t>
  </si>
  <si>
    <t>漳州华商酒店有限公司</t>
  </si>
  <si>
    <t>自助餐70元</t>
  </si>
  <si>
    <t>围桌餐50元</t>
  </si>
  <si>
    <t>漳州招商局经济技术开发区招商大道38号</t>
  </si>
  <si>
    <t>0596-6851999</t>
  </si>
  <si>
    <t>漳州云顶温泉大酒店</t>
  </si>
  <si>
    <t>漳州云顶温泉大酒店有限公司</t>
  </si>
  <si>
    <t>会展中心</t>
  </si>
  <si>
    <t>漳州市云霄县陈政路382号</t>
  </si>
  <si>
    <t>0596-8558666</t>
  </si>
  <si>
    <t>云霄县财政局</t>
  </si>
  <si>
    <t>0596-8533272</t>
  </si>
  <si>
    <t>东山华福酒店</t>
  </si>
  <si>
    <t>福建东山华福酒店有限公司</t>
  </si>
  <si>
    <t>300（150）</t>
  </si>
  <si>
    <t>5600 (4000)</t>
  </si>
  <si>
    <t>福建省东山县铜陵镇码头街观音亭1号</t>
  </si>
  <si>
    <t>0596-6066777</t>
  </si>
  <si>
    <t>福建省东山县财政局</t>
  </si>
  <si>
    <t>0596-5835405</t>
  </si>
  <si>
    <t>东山金銮湾大酒店</t>
  </si>
  <si>
    <t>福建省东山县金銮湾环岛路</t>
  </si>
  <si>
    <t>0596-5838888</t>
  </si>
  <si>
    <t>东山新天地大酒店</t>
  </si>
  <si>
    <t>东山新天地大酒店有限公司</t>
  </si>
  <si>
    <t>东山县开发区文昌路28号</t>
  </si>
  <si>
    <t>0596-5861888</t>
  </si>
  <si>
    <t>喜达威大酒店</t>
  </si>
  <si>
    <t>东山县喜达威大酒店有限公司</t>
  </si>
  <si>
    <t>福建省东山县康美镇铜钵村口</t>
  </si>
  <si>
    <t>0596-5696188</t>
  </si>
  <si>
    <t>金沙大酒店</t>
  </si>
  <si>
    <t>东山金沙大酒店有限公司</t>
  </si>
  <si>
    <t>福建省东山县康美镇马銮湾</t>
  </si>
  <si>
    <t>0596-5687366</t>
  </si>
  <si>
    <t>万嘉豪（南靖）国际温泉大酒店</t>
  </si>
  <si>
    <t>万嘉豪（南靖）国际温泉大酒店有限公司</t>
  </si>
  <si>
    <t xml:space="preserve">四星
</t>
  </si>
  <si>
    <t>普标</t>
  </si>
  <si>
    <t>漳州市南靖县建设东路</t>
  </si>
  <si>
    <t>0596—7866666</t>
  </si>
  <si>
    <t>南靖县财政局</t>
  </si>
  <si>
    <t>0596-7821131</t>
  </si>
  <si>
    <t>商务标准间</t>
  </si>
  <si>
    <t>行政标准间</t>
  </si>
  <si>
    <t>普通单人间</t>
  </si>
  <si>
    <t>商务单人间</t>
  </si>
  <si>
    <t>行政单人间</t>
  </si>
  <si>
    <t>商务套房</t>
  </si>
  <si>
    <t>行政套房</t>
  </si>
  <si>
    <t>南靖大酒店</t>
  </si>
  <si>
    <t>福建省南靖宾馆</t>
  </si>
  <si>
    <t>普通标准间</t>
  </si>
  <si>
    <t>福建省人民广场1号</t>
  </si>
  <si>
    <t>0596—7836888 7836218</t>
  </si>
  <si>
    <t>平和宾馆</t>
  </si>
  <si>
    <t>1000元/场</t>
  </si>
  <si>
    <t>平和县小溪镇东大路286号</t>
  </si>
  <si>
    <t>0596-5553999</t>
  </si>
  <si>
    <t>平和县财政局</t>
  </si>
  <si>
    <t>0596-5232941</t>
  </si>
  <si>
    <t>500元/场</t>
  </si>
  <si>
    <t>洲际大酒店</t>
  </si>
  <si>
    <t>平和县洲际大酒店有限公司</t>
  </si>
  <si>
    <t>1800元/场</t>
  </si>
  <si>
    <t>平和县小溪镇琯溪路416号</t>
  </si>
  <si>
    <t>0596-5107777</t>
  </si>
  <si>
    <t>900元/场</t>
  </si>
  <si>
    <t>400元/场</t>
  </si>
  <si>
    <t>索菲克大酒店</t>
  </si>
  <si>
    <t>平和县索菲克大酒店有限公司</t>
  </si>
  <si>
    <t>平和县小溪镇北环路2号</t>
  </si>
  <si>
    <t>0536-6920666</t>
  </si>
  <si>
    <t>华安大酒店</t>
  </si>
  <si>
    <t>四
星</t>
  </si>
  <si>
    <t>标准间（单）</t>
  </si>
  <si>
    <t>没有招标餐饮</t>
  </si>
  <si>
    <t>华安县华丰镇平湖路</t>
  </si>
  <si>
    <r>
      <t>0596—</t>
    </r>
    <r>
      <rPr>
        <sz val="11"/>
        <color indexed="8"/>
        <rFont val="宋体"/>
        <family val="0"/>
      </rPr>
      <t>7256666</t>
    </r>
  </si>
  <si>
    <t>华安县财政局</t>
  </si>
  <si>
    <t>0596-7367721</t>
  </si>
  <si>
    <t>标准间（双）</t>
  </si>
  <si>
    <t>行政间（单）</t>
  </si>
  <si>
    <t>行政间（双）</t>
  </si>
  <si>
    <t>普通套间（单）</t>
  </si>
  <si>
    <t>普通套间（双）</t>
  </si>
  <si>
    <t>行政套间</t>
  </si>
  <si>
    <t>龙海市钻石大酒店有限公司</t>
  </si>
  <si>
    <t>单标间</t>
  </si>
  <si>
    <t>否</t>
  </si>
  <si>
    <t>140元（二类）、120元（三四类）</t>
  </si>
  <si>
    <t>龙海市海澄镇山后村西浮公路北侧</t>
  </si>
  <si>
    <t>0596-6578555</t>
  </si>
  <si>
    <t>龙海市财政局</t>
  </si>
  <si>
    <r>
      <t>0</t>
    </r>
    <r>
      <rPr>
        <sz val="11"/>
        <color theme="1"/>
        <rFont val="Calibri"/>
        <family val="0"/>
      </rPr>
      <t>596-</t>
    </r>
    <r>
      <rPr>
        <sz val="11"/>
        <color indexed="8"/>
        <rFont val="宋体"/>
        <family val="0"/>
      </rPr>
      <t>6552240</t>
    </r>
  </si>
  <si>
    <t>中小会议室</t>
  </si>
  <si>
    <t>龙海市福门大酒店有限公司</t>
  </si>
  <si>
    <t>龙海市石码镇紫葳路</t>
  </si>
  <si>
    <t>0596-6282888</t>
  </si>
  <si>
    <t>龙海宾馆</t>
  </si>
  <si>
    <t>龙海市石码镇公园东路1号</t>
  </si>
  <si>
    <t>0596-6562100</t>
  </si>
  <si>
    <t>漳州嘉荣酒店</t>
  </si>
  <si>
    <t>龙海市港尾镇嘉荣大厦</t>
  </si>
  <si>
    <t>0596-6882888</t>
  </si>
  <si>
    <t>漳浦千佳汇酒店有限公司</t>
  </si>
  <si>
    <t>120（二类会议以下）</t>
  </si>
  <si>
    <t>漳浦县绥安镇龙湖路中段漳浦城市生活广场1幢</t>
  </si>
  <si>
    <t>0596-3196000</t>
  </si>
  <si>
    <t>漳浦县财政局</t>
  </si>
  <si>
    <t>0596-3210072</t>
  </si>
  <si>
    <t>漳浦县凯都大酒店有限公司</t>
  </si>
  <si>
    <t>漳浦县绥安镇朝阳路（国土大厦内）</t>
  </si>
  <si>
    <t>0596-3188888</t>
  </si>
  <si>
    <t>漳浦天富实业有限公司天鹅湖温泉宾馆</t>
  </si>
  <si>
    <t>漳浦县盘陀镇天鹅山</t>
  </si>
  <si>
    <t>0596-3184888</t>
  </si>
  <si>
    <t>普通套间a</t>
  </si>
  <si>
    <t>普通套间b</t>
  </si>
  <si>
    <t>诏安宾馆</t>
  </si>
  <si>
    <t>诏安县南诏镇梅园中路154号</t>
  </si>
  <si>
    <t>0596-3322966</t>
  </si>
  <si>
    <t>诏安县财政局</t>
  </si>
  <si>
    <t>0596-3332464</t>
  </si>
  <si>
    <t>70-120</t>
  </si>
  <si>
    <t>诏安县雅家达酒店有限公司</t>
  </si>
  <si>
    <t>没有提供午餐晚餐</t>
  </si>
  <si>
    <t>诏安县南诏镇梅峰村国道324线北侧</t>
  </si>
  <si>
    <t>0596-7053555</t>
  </si>
  <si>
    <t>七、2017-2018年党政机关会议定点场所第一批名单（龙岩市）</t>
  </si>
  <si>
    <t>闽西宾馆</t>
  </si>
  <si>
    <t>龙岩市闽西宾馆有限责任公司</t>
  </si>
  <si>
    <t>6#套间</t>
  </si>
  <si>
    <t>含</t>
  </si>
  <si>
    <t>龙岩市龙川东路28号</t>
  </si>
  <si>
    <t>0597-3211888</t>
  </si>
  <si>
    <t>龙岩市财政局</t>
  </si>
  <si>
    <t>0597-2323168</t>
  </si>
  <si>
    <t>6#单间</t>
  </si>
  <si>
    <t>6#标间</t>
  </si>
  <si>
    <t>1#套间</t>
  </si>
  <si>
    <t>1#单间</t>
  </si>
  <si>
    <t>1#标间</t>
  </si>
  <si>
    <t>8#套间</t>
  </si>
  <si>
    <t>8#单间</t>
  </si>
  <si>
    <t>8#标间</t>
  </si>
  <si>
    <t>财富酒店</t>
  </si>
  <si>
    <t>龙岩市财富酒店有限公司</t>
  </si>
  <si>
    <t>一部单间</t>
  </si>
  <si>
    <t>龙岩市龙腾中路体育公园内</t>
  </si>
  <si>
    <t>0597-5399999</t>
  </si>
  <si>
    <t>一部标间</t>
  </si>
  <si>
    <t>一部套间</t>
  </si>
  <si>
    <t>二部单间</t>
  </si>
  <si>
    <t>二部标间</t>
  </si>
  <si>
    <t>二部套间</t>
  </si>
  <si>
    <t>荣顺国际大酒店</t>
  </si>
  <si>
    <t>福建省龙岩市荣顺国际大酒店有限公司</t>
  </si>
  <si>
    <t>普通标准单人间</t>
  </si>
  <si>
    <t>新罗区龙岩大道288号(市政府对面烟草大厦)</t>
  </si>
  <si>
    <t>0597-5288888</t>
  </si>
  <si>
    <t>商务标准单人间</t>
  </si>
  <si>
    <t>商务标准双人间</t>
  </si>
  <si>
    <t>龙岩中元大酒店有限公司</t>
  </si>
  <si>
    <t>龙岩市新罗区九一南路188号</t>
  </si>
  <si>
    <t>0597-2266888</t>
  </si>
  <si>
    <t>龙岩万达广场投资有限公司万达嘉华酒店</t>
  </si>
  <si>
    <t>豪华大床房</t>
  </si>
  <si>
    <t>龙岩市新罗区双龙路1号龙岩万达广场B2号楼</t>
  </si>
  <si>
    <t>0597-5268888</t>
  </si>
  <si>
    <t>豪华双床房</t>
  </si>
  <si>
    <t>行政大床房</t>
  </si>
  <si>
    <t>行政双床房</t>
  </si>
  <si>
    <t>福建亿沣酒店管理有限公司</t>
  </si>
  <si>
    <t>单间(二类)</t>
  </si>
  <si>
    <t>龙岩市新罗区中城龙川西路1号</t>
  </si>
  <si>
    <t>0597-2956957</t>
  </si>
  <si>
    <t>标准间(二类)</t>
  </si>
  <si>
    <t>套间(二类)</t>
  </si>
  <si>
    <t>单间(三类)</t>
  </si>
  <si>
    <t>标准间(三类)</t>
  </si>
  <si>
    <t>套间(三类)</t>
  </si>
  <si>
    <t>单间(四类)</t>
  </si>
  <si>
    <t>标准间(四类)</t>
  </si>
  <si>
    <t>套间(四类)</t>
  </si>
  <si>
    <t>龙岩市国芳宾馆有限公司</t>
  </si>
  <si>
    <t>普单</t>
  </si>
  <si>
    <t>龙岩市军民路2号</t>
  </si>
  <si>
    <t>0597-2310388</t>
  </si>
  <si>
    <t>豪单</t>
  </si>
  <si>
    <t>豪标</t>
  </si>
  <si>
    <t>龙岩市中凯国际酒店有限公司</t>
  </si>
  <si>
    <t>普通单人房</t>
  </si>
  <si>
    <r>
      <t>二类1</t>
    </r>
    <r>
      <rPr>
        <sz val="11"/>
        <color indexed="8"/>
        <rFont val="宋体"/>
        <family val="0"/>
      </rPr>
      <t>60</t>
    </r>
  </si>
  <si>
    <t>龙岩市龙腾南路16号</t>
  </si>
  <si>
    <t>0597-3218888</t>
  </si>
  <si>
    <t>普通单人双拼房</t>
  </si>
  <si>
    <r>
      <t>三类1</t>
    </r>
    <r>
      <rPr>
        <sz val="11"/>
        <color indexed="8"/>
        <rFont val="宋体"/>
        <family val="0"/>
      </rPr>
      <t>20</t>
    </r>
  </si>
  <si>
    <t>豪华单人房</t>
  </si>
  <si>
    <r>
      <t>四类1</t>
    </r>
    <r>
      <rPr>
        <sz val="11"/>
        <color indexed="8"/>
        <rFont val="宋体"/>
        <family val="0"/>
      </rPr>
      <t>00</t>
    </r>
  </si>
  <si>
    <t>行政单人房</t>
  </si>
  <si>
    <t>行政单人双拼房</t>
  </si>
  <si>
    <t>福建省龙岩市八一服务社</t>
  </si>
  <si>
    <t>新罗区陵园路83号</t>
  </si>
  <si>
    <t>0597-2232388</t>
  </si>
  <si>
    <t>连城县大酒店</t>
  </si>
  <si>
    <t>连城大酒店有限公司</t>
  </si>
  <si>
    <t>二类120，三、四类100</t>
  </si>
  <si>
    <t>连城县莲峰镇中山路56号</t>
  </si>
  <si>
    <t>0597-5229899</t>
  </si>
  <si>
    <t>连城县财政局</t>
  </si>
  <si>
    <t>0597-3322023</t>
  </si>
  <si>
    <t>连城龙御大酒店</t>
  </si>
  <si>
    <t>连城龙御大酒店（普通合伙）</t>
  </si>
  <si>
    <t>连城县城关中山路52号</t>
  </si>
  <si>
    <t>0597-3121688</t>
  </si>
  <si>
    <t>连城金叶大酒店</t>
  </si>
  <si>
    <t>连城金叶大酒店有限公司</t>
  </si>
  <si>
    <t>连城县北大东路85号</t>
  </si>
  <si>
    <t>0597-8912999</t>
  </si>
  <si>
    <t>佰翔秘谷酒店</t>
  </si>
  <si>
    <t>龙岩佰翔冠豸秘谷酒店有限公司</t>
  </si>
  <si>
    <t>二类140，三、四类130</t>
  </si>
  <si>
    <t>连城县莲峰镇大坪村冠豸下路51号</t>
  </si>
  <si>
    <t>0597-8918888</t>
  </si>
  <si>
    <t>龙岩市永定区宾馆</t>
  </si>
  <si>
    <t>二类150</t>
  </si>
  <si>
    <t>龙岩市永定区凤城街道体育路36号</t>
  </si>
  <si>
    <t>0597-3256818</t>
  </si>
  <si>
    <t>永定区财政局</t>
  </si>
  <si>
    <t>0597-3353210</t>
  </si>
  <si>
    <t>三类130</t>
  </si>
  <si>
    <r>
      <t>四类1</t>
    </r>
    <r>
      <rPr>
        <sz val="11"/>
        <color indexed="8"/>
        <rFont val="宋体"/>
        <family val="0"/>
      </rPr>
      <t>20</t>
    </r>
  </si>
  <si>
    <t>龙岩市永定区海峡两岸文化交流有限公司</t>
  </si>
  <si>
    <r>
      <t>二类1</t>
    </r>
    <r>
      <rPr>
        <sz val="11"/>
        <color indexed="8"/>
        <rFont val="宋体"/>
        <family val="0"/>
      </rPr>
      <t>70</t>
    </r>
  </si>
  <si>
    <t>龙岩市永定区城郊镇东溪村箭滩</t>
  </si>
  <si>
    <t>0597-3350880</t>
  </si>
  <si>
    <r>
      <t>三类</t>
    </r>
    <r>
      <rPr>
        <sz val="11"/>
        <color indexed="8"/>
        <rFont val="宋体"/>
        <family val="0"/>
      </rPr>
      <t>140</t>
    </r>
  </si>
  <si>
    <r>
      <t>四类</t>
    </r>
    <r>
      <rPr>
        <sz val="11"/>
        <color indexed="8"/>
        <rFont val="宋体"/>
        <family val="0"/>
      </rPr>
      <t>120</t>
    </r>
  </si>
  <si>
    <t>龙岩市永定区中天大酒店</t>
  </si>
  <si>
    <t>龙岩市永定区中天大酒店有限公司</t>
  </si>
  <si>
    <t>龙岩市永定区下坑广场电信综合大楼</t>
  </si>
  <si>
    <t>0597-5820888</t>
  </si>
  <si>
    <t>四类120</t>
  </si>
  <si>
    <t>龙岩市永定金腾大酒店</t>
  </si>
  <si>
    <t>龙岩市永定金腾大酒店有限公司</t>
  </si>
  <si>
    <t>龙岩市永定区凤城街道下坑广场烟草大厦</t>
  </si>
  <si>
    <t>0597-5551666</t>
  </si>
  <si>
    <t>福建客都大酒店</t>
  </si>
  <si>
    <t>福建客都大酒店有限公司</t>
  </si>
  <si>
    <t>龙岩市永定区下洋镇中川村</t>
  </si>
  <si>
    <t>0597-5209999</t>
  </si>
  <si>
    <t>福建省土楼王子大酒店</t>
  </si>
  <si>
    <t>福建省土楼王子大酒店有限公司</t>
  </si>
  <si>
    <t>龙岩市永定区湖坑镇新街村田河</t>
  </si>
  <si>
    <t>0597-5205555</t>
  </si>
  <si>
    <t>璐名农家苑酒店</t>
  </si>
  <si>
    <t>福建省武平县璐名餐饮服务有限公司</t>
  </si>
  <si>
    <t>武平县平川镇环西路农家苑</t>
  </si>
  <si>
    <r>
      <t>0</t>
    </r>
    <r>
      <rPr>
        <sz val="11"/>
        <color theme="1"/>
        <rFont val="Calibri"/>
        <family val="0"/>
      </rPr>
      <t>597-</t>
    </r>
    <r>
      <rPr>
        <sz val="11"/>
        <color indexed="8"/>
        <rFont val="宋体"/>
        <family val="0"/>
      </rPr>
      <t>489800</t>
    </r>
    <r>
      <rPr>
        <sz val="11"/>
        <color theme="1"/>
        <rFont val="Calibri"/>
        <family val="0"/>
      </rPr>
      <t>/</t>
    </r>
    <r>
      <rPr>
        <sz val="11"/>
        <color indexed="8"/>
        <rFont val="宋体"/>
        <family val="0"/>
      </rPr>
      <t>4833260</t>
    </r>
  </si>
  <si>
    <t>武平县财政局</t>
  </si>
  <si>
    <t>0597-3333121</t>
  </si>
  <si>
    <t>武平县绿源宾馆</t>
  </si>
  <si>
    <t>武平县沿河东路绿源宾馆</t>
  </si>
  <si>
    <r>
      <t>0</t>
    </r>
    <r>
      <rPr>
        <sz val="11"/>
        <color theme="1"/>
        <rFont val="Calibri"/>
        <family val="0"/>
      </rPr>
      <t>597-</t>
    </r>
    <r>
      <rPr>
        <sz val="11"/>
        <color indexed="8"/>
        <rFont val="宋体"/>
        <family val="0"/>
      </rPr>
      <t>4869199</t>
    </r>
    <r>
      <rPr>
        <sz val="11"/>
        <color theme="1"/>
        <rFont val="Calibri"/>
        <family val="0"/>
      </rPr>
      <t>/</t>
    </r>
    <r>
      <rPr>
        <sz val="11"/>
        <color indexed="8"/>
        <rFont val="宋体"/>
        <family val="0"/>
      </rPr>
      <t>4868666</t>
    </r>
  </si>
  <si>
    <t>漳平宏都大酒店</t>
  </si>
  <si>
    <t>漳平市宏都大酒店有限公司</t>
  </si>
  <si>
    <t>商务单间</t>
  </si>
  <si>
    <t>有</t>
  </si>
  <si>
    <t>漳平市和平北路786号</t>
  </si>
  <si>
    <t>0597-7631556</t>
  </si>
  <si>
    <t>漳平市财政局</t>
  </si>
  <si>
    <t>0597-7522291</t>
  </si>
  <si>
    <t>商务标间</t>
  </si>
  <si>
    <t>18人</t>
  </si>
  <si>
    <t>豪华标间</t>
  </si>
  <si>
    <t>台缘山庄</t>
  </si>
  <si>
    <t>漳平永福泽祥台缘酒店有限公司</t>
  </si>
  <si>
    <t>永福镇李庄村</t>
  </si>
  <si>
    <t>0597-3200000</t>
  </si>
  <si>
    <t>福建兴龙达山水酒店有限公司</t>
  </si>
  <si>
    <t>二类140元，三、四类120元</t>
  </si>
  <si>
    <t>福建省漳平市桂林街道和平南路339号</t>
  </si>
  <si>
    <t>0597-3200996</t>
  </si>
  <si>
    <t>行政单间</t>
  </si>
  <si>
    <t>上杭光源国际酒店</t>
  </si>
  <si>
    <t>福建光源矿业集团有限公司上杭光源国际酒店</t>
  </si>
  <si>
    <t>二类会议50元/人.天，三类会议30元/人.天，四类会议20元/人.天</t>
  </si>
  <si>
    <t>二类150元，三、四120元</t>
  </si>
  <si>
    <t>福建省龙岩市上杭县琴岗路23号</t>
  </si>
  <si>
    <t>0597-3966666</t>
  </si>
  <si>
    <t>上杭县财政局</t>
  </si>
  <si>
    <t>0597-3885330</t>
  </si>
  <si>
    <t>古田光源酒店</t>
  </si>
  <si>
    <t>福建光源矿业集团有限公司上杭古田光源酒店</t>
  </si>
  <si>
    <t>二类150元，三、四120</t>
  </si>
  <si>
    <t>福建省龙岩市上杭县古田镇曙光路</t>
  </si>
  <si>
    <t>0597-3699999</t>
  </si>
  <si>
    <t>长汀宾馆有限公司</t>
  </si>
  <si>
    <t>每人每天70（含桌标会标）二类</t>
  </si>
  <si>
    <t>二、三类100元</t>
  </si>
  <si>
    <t>长汀县西外街3号</t>
  </si>
  <si>
    <t>0597-6789999</t>
  </si>
  <si>
    <t>长汀县财政局</t>
  </si>
  <si>
    <t>0597-6831248</t>
  </si>
  <si>
    <t>每人每天30三类</t>
  </si>
  <si>
    <t>长汀县烟草大酒店</t>
  </si>
  <si>
    <r>
      <t>二、三类1</t>
    </r>
    <r>
      <rPr>
        <sz val="11"/>
        <color indexed="8"/>
        <rFont val="宋体"/>
        <family val="0"/>
      </rPr>
      <t>00元</t>
    </r>
  </si>
  <si>
    <t>长汀县环城中路25号</t>
  </si>
  <si>
    <t>0597-6821899</t>
  </si>
  <si>
    <t>每人每天50三类</t>
  </si>
  <si>
    <t>长汀县冠良大酒店</t>
  </si>
  <si>
    <t>每人每天45（含桌标会标）</t>
  </si>
  <si>
    <r>
      <rPr>
        <sz val="11"/>
        <color indexed="8"/>
        <rFont val="宋体"/>
        <family val="0"/>
      </rPr>
      <t>二、三类9</t>
    </r>
    <r>
      <rPr>
        <sz val="11"/>
        <color indexed="8"/>
        <rFont val="宋体"/>
        <family val="0"/>
      </rPr>
      <t>5元</t>
    </r>
  </si>
  <si>
    <t>长汀县黄屋村文化科普培训中心综合楼</t>
  </si>
  <si>
    <t>0597-6898888</t>
  </si>
  <si>
    <t>每人每天40</t>
  </si>
  <si>
    <t>福建天守金仁大酒店</t>
  </si>
  <si>
    <t>每人每天70（含桌标会标）</t>
  </si>
  <si>
    <t>二类100元、三类90元</t>
  </si>
  <si>
    <t>福建长汀金仁大酒店行政办</t>
  </si>
  <si>
    <t>0597-6696000</t>
  </si>
  <si>
    <t>每人每天35</t>
  </si>
  <si>
    <r>
      <t>90</t>
    </r>
    <r>
      <rPr>
        <sz val="11"/>
        <color theme="1"/>
        <rFont val="Calibri"/>
        <family val="0"/>
      </rPr>
      <t>(</t>
    </r>
    <r>
      <rPr>
        <sz val="11"/>
        <color indexed="8"/>
        <rFont val="宋体"/>
        <family val="0"/>
      </rPr>
      <t>三类</t>
    </r>
    <r>
      <rPr>
        <sz val="11"/>
        <color theme="1"/>
        <rFont val="Calibri"/>
        <family val="0"/>
      </rPr>
      <t>)</t>
    </r>
  </si>
  <si>
    <t>八、2017-2018年党政机关会议定点场所第一批名单（三明市）</t>
  </si>
  <si>
    <t>三明梅园国际大酒店有限公司</t>
  </si>
  <si>
    <t>大型</t>
  </si>
  <si>
    <t>三明市乾龙新村350幢</t>
  </si>
  <si>
    <t>0598-8961111</t>
  </si>
  <si>
    <t>三明市财政局</t>
  </si>
  <si>
    <t>0598-8298836</t>
  </si>
  <si>
    <t>中型</t>
  </si>
  <si>
    <t>小型</t>
  </si>
  <si>
    <t>三明宾馆</t>
  </si>
  <si>
    <t>三明市梅列区牡丹新村11幢</t>
  </si>
  <si>
    <t>0598-8563333</t>
  </si>
  <si>
    <t>三明瑞云山宾馆有限公司</t>
  </si>
  <si>
    <t>三明市梅列区陈大镇大源村瑞云山</t>
  </si>
  <si>
    <t>0598-8896999</t>
  </si>
  <si>
    <t>三明市梅列区五一大酒店</t>
  </si>
  <si>
    <t>三明市梅列区梅岭新村34幢</t>
  </si>
  <si>
    <t>0598-8299888</t>
  </si>
  <si>
    <t>三明市阳光假日酒店有限公司</t>
  </si>
  <si>
    <t>三明市梅列区东安新村61-62栋</t>
  </si>
  <si>
    <t>0598-8278888 0598-5176666 0598-8275678 0598-5186666</t>
  </si>
  <si>
    <t>三明市龙文酒店有限公司(汉庭商务酒店）</t>
  </si>
  <si>
    <t>三明市龙文酒店有限公司</t>
  </si>
  <si>
    <t>三明市三元区新市中路292幢</t>
  </si>
  <si>
    <t>0598-8526666 18605986006</t>
  </si>
  <si>
    <t>三明市三元区客家宾馆</t>
  </si>
  <si>
    <t>福建省三明市三元区新市中路389号</t>
  </si>
  <si>
    <t>0598-5180888 13605986645</t>
  </si>
  <si>
    <t>三明天元列东饭店有限公司</t>
  </si>
  <si>
    <t>精品单间</t>
  </si>
  <si>
    <t>三明市梅列区东新二路江滨新村40幢</t>
  </si>
  <si>
    <t>0598-8609999</t>
  </si>
  <si>
    <t>精品标间</t>
  </si>
  <si>
    <t>福建省三明市翰博酒店有限公司</t>
  </si>
  <si>
    <t>三明市三元区新市南路387号</t>
  </si>
  <si>
    <t>0598-8987666</t>
  </si>
  <si>
    <t>三明市皇廷丽景酒店有限公司</t>
  </si>
  <si>
    <t>三明市梅列区乾龙新村362幢</t>
  </si>
  <si>
    <t>0598-8567777</t>
  </si>
  <si>
    <t>三明市梅列区宝丽金大酒店</t>
  </si>
  <si>
    <t>三明市梅列区东新二路梅岭新村31幢</t>
  </si>
  <si>
    <t>0598-8918999 0598-8918888</t>
  </si>
  <si>
    <t>梅列区金谷大酒店</t>
  </si>
  <si>
    <t>三明市梅列区江滨新村33幢</t>
  </si>
  <si>
    <t>0598-8033688 0598-8514888</t>
  </si>
  <si>
    <t>沙县广容大酒店</t>
  </si>
  <si>
    <t>永顺建发实业有限公司广容大酒店</t>
  </si>
  <si>
    <t>沙县小吃文化城二期</t>
  </si>
  <si>
    <t>0598-5666999 0598-5666998</t>
  </si>
  <si>
    <t>沙县财政局</t>
  </si>
  <si>
    <t>0598-5823867</t>
  </si>
  <si>
    <t>三连套</t>
  </si>
  <si>
    <t>二连套</t>
  </si>
  <si>
    <t>国安假日酒店</t>
  </si>
  <si>
    <t>福建省国安投资发展有限公司国安假日酒店</t>
  </si>
  <si>
    <t>沙县沙阳乐园</t>
  </si>
  <si>
    <t>0598-5888888</t>
  </si>
  <si>
    <t>沙县五环实业有限公司绿圆大酒店</t>
  </si>
  <si>
    <t>标间11-16F</t>
  </si>
  <si>
    <t>大、中</t>
  </si>
  <si>
    <t>沙县滨河路8号</t>
  </si>
  <si>
    <t>0598-5816828 0598-5816889 0598-5816688</t>
  </si>
  <si>
    <t>标间17-20F</t>
  </si>
  <si>
    <t>单间11-16F</t>
  </si>
  <si>
    <t>单间17-20F</t>
  </si>
  <si>
    <t>单间18F</t>
  </si>
  <si>
    <t>套间13-16F</t>
  </si>
  <si>
    <t>福建金立国际大酒店有限公司</t>
  </si>
  <si>
    <t>单间(背湖)</t>
  </si>
  <si>
    <t>沙县金沙科技园金明西路</t>
  </si>
  <si>
    <t>0598-5050555 0598-5050222</t>
  </si>
  <si>
    <t>标间(背湖)</t>
  </si>
  <si>
    <t>单间(靠湖)</t>
  </si>
  <si>
    <t>标间(靠湖)</t>
  </si>
  <si>
    <t>套间(靠湖)</t>
  </si>
  <si>
    <t>三明市华盛精品酒店有限公司</t>
  </si>
  <si>
    <t>沙县莲花西路286号</t>
  </si>
  <si>
    <t>客房0598-5790666餐饮0598-5790777</t>
  </si>
  <si>
    <t>行政标间</t>
  </si>
  <si>
    <t>沙县君华大酒店</t>
  </si>
  <si>
    <t>福建丰泽置业有限公司沙县君华大酒店</t>
  </si>
  <si>
    <t>大a</t>
  </si>
  <si>
    <t>三明市沙县小吃文化城三期</t>
  </si>
  <si>
    <t>0598-8057777</t>
  </si>
  <si>
    <t>中a</t>
  </si>
  <si>
    <t>小a</t>
  </si>
  <si>
    <t>小b</t>
  </si>
  <si>
    <t>闽中大酒店</t>
  </si>
  <si>
    <t>福建闽中大酒店有限公司</t>
  </si>
  <si>
    <r>
      <t>二类会议1</t>
    </r>
    <r>
      <rPr>
        <sz val="11"/>
        <color theme="1"/>
        <rFont val="Calibri"/>
        <family val="0"/>
      </rPr>
      <t>30元，三、四类会议100元</t>
    </r>
  </si>
  <si>
    <t>尤溪县城关闽中大道2号</t>
  </si>
  <si>
    <t>05986219999</t>
  </si>
  <si>
    <t>尤溪县财政局</t>
  </si>
  <si>
    <t>05986336590</t>
  </si>
  <si>
    <t>尤溪宾馆</t>
  </si>
  <si>
    <t>尤溪宾馆有限公司</t>
  </si>
  <si>
    <t>尤溪县城关建设东街58号</t>
  </si>
  <si>
    <t>05986309688</t>
  </si>
  <si>
    <t>永安燕江国际大酒店</t>
  </si>
  <si>
    <t>商务楼标准间</t>
  </si>
  <si>
    <t>永安市新府路338号</t>
  </si>
  <si>
    <t>0598-3588888</t>
  </si>
  <si>
    <t>永安市财政局</t>
  </si>
  <si>
    <t>0591-3631210</t>
  </si>
  <si>
    <t>商务楼单间</t>
  </si>
  <si>
    <t>永安万佳国际酒店</t>
  </si>
  <si>
    <t>万佳厅</t>
  </si>
  <si>
    <t>永安燕江南路2199号</t>
  </si>
  <si>
    <t>0598-3522222</t>
  </si>
  <si>
    <t>东方厅</t>
  </si>
  <si>
    <t>万鑫厅、宝华厅</t>
  </si>
  <si>
    <t>宝福厅、接见厅</t>
  </si>
  <si>
    <t>永安大酒店</t>
  </si>
  <si>
    <t>永安市燕江中路1027号</t>
  </si>
  <si>
    <t xml:space="preserve">0598-3608999 </t>
  </si>
  <si>
    <t>0598-3631210</t>
  </si>
  <si>
    <t>永安市五洲大酒店</t>
  </si>
  <si>
    <t>福建五洲大酒店有限责任公司</t>
  </si>
  <si>
    <t>福建省永安市新安路458号</t>
  </si>
  <si>
    <t>0598-3835888</t>
  </si>
  <si>
    <t>五洲厅前半场）</t>
  </si>
  <si>
    <t>5楼桃源厅</t>
  </si>
  <si>
    <t>福建三和金湖宾馆有限公司</t>
  </si>
  <si>
    <t>标间          （1号楼）</t>
  </si>
  <si>
    <t>泰宁县环城路77号</t>
  </si>
  <si>
    <t>0598-7863888</t>
  </si>
  <si>
    <t>泰宁县财政局</t>
  </si>
  <si>
    <t>0598-7832122</t>
  </si>
  <si>
    <t>标间          （2、3号楼）</t>
  </si>
  <si>
    <t>单间           （1号楼）</t>
  </si>
  <si>
    <t>普通套房     （复式套房）</t>
  </si>
  <si>
    <t>普通套房     （平面套房）</t>
  </si>
  <si>
    <t>三明市华姿酒店有限公司</t>
  </si>
  <si>
    <t xml:space="preserve">标准间      </t>
  </si>
  <si>
    <t>泰宁县环城路58号</t>
  </si>
  <si>
    <t>0598-7822222</t>
  </si>
  <si>
    <t>泰宁县松竹湾大酒店有限责任公司</t>
  </si>
  <si>
    <t>泰宁县杉城镇湖滨路399号</t>
  </si>
  <si>
    <t>0598-7899888</t>
  </si>
  <si>
    <t>25～50</t>
  </si>
  <si>
    <t>泰宁县华大酒店有限公司</t>
  </si>
  <si>
    <t>泰宁县东洲小区</t>
  </si>
  <si>
    <t>0598-7817999</t>
  </si>
  <si>
    <t>清流县人民政府第二招待所</t>
  </si>
  <si>
    <t>二星</t>
  </si>
  <si>
    <t>清流县龙津镇凤翔街188号</t>
  </si>
  <si>
    <t>0598-5333086 0598-5323807</t>
  </si>
  <si>
    <t>清流县财政局</t>
  </si>
  <si>
    <t>0598-5327182</t>
  </si>
  <si>
    <t>清流县津城酒店投资管理有限公司</t>
  </si>
  <si>
    <t>清流县龙津镇高树亭</t>
  </si>
  <si>
    <t>0598-5335688 0598-5335666</t>
  </si>
  <si>
    <t>福建省清流县龙津国际大酒店有限公司</t>
  </si>
  <si>
    <t>清流县龙津镇北山路219号</t>
  </si>
  <si>
    <t>0598-5335999 0598-5335888</t>
  </si>
  <si>
    <t>三明鲲鹏实业有限公司</t>
  </si>
  <si>
    <t>清流县嵩口镇高赖村天芳悦潭</t>
  </si>
  <si>
    <t>0598-5299999</t>
  </si>
  <si>
    <t>清流县九洲商务宾馆</t>
  </si>
  <si>
    <t>清流县龙津镇北山路260号</t>
  </si>
  <si>
    <t>0598-5900888 0598-5900999</t>
  </si>
  <si>
    <t>福建省勺子文体传媒有限公司</t>
  </si>
  <si>
    <t>没有提供餐饮</t>
  </si>
  <si>
    <t>清流县龙津镇北大路1号</t>
  </si>
  <si>
    <t>宁化县客家宾馆有限公司</t>
  </si>
  <si>
    <r>
      <t>单间</t>
    </r>
    <r>
      <rPr>
        <sz val="11"/>
        <color indexed="8"/>
        <rFont val="宋体"/>
        <family val="0"/>
      </rPr>
      <t>A</t>
    </r>
  </si>
  <si>
    <t>宁化县翠江镇南大街102号4幢</t>
  </si>
  <si>
    <r>
      <t>0598-6854100</t>
    </r>
    <r>
      <rPr>
        <sz val="11"/>
        <color theme="1"/>
        <rFont val="Calibri"/>
        <family val="0"/>
      </rPr>
      <t>/</t>
    </r>
    <r>
      <rPr>
        <sz val="11"/>
        <color indexed="8"/>
        <rFont val="宋体"/>
        <family val="0"/>
      </rPr>
      <t>6854200</t>
    </r>
  </si>
  <si>
    <t>宁化县财政局</t>
  </si>
  <si>
    <t>0598-6822171</t>
  </si>
  <si>
    <r>
      <t>单间</t>
    </r>
    <r>
      <rPr>
        <sz val="11"/>
        <color indexed="8"/>
        <rFont val="宋体"/>
        <family val="0"/>
      </rPr>
      <t>B</t>
    </r>
  </si>
  <si>
    <t>福建省宁化客家国际大酒店有限公司</t>
  </si>
  <si>
    <t>宁化县翠江镇东大路13号</t>
  </si>
  <si>
    <t>0598-5099999</t>
  </si>
  <si>
    <t>福建天鹅大酒店有限公司</t>
  </si>
  <si>
    <t>宁化县翠江镇中环路13号</t>
  </si>
  <si>
    <r>
      <t xml:space="preserve">0598-6689998 </t>
    </r>
    <r>
      <rPr>
        <sz val="11"/>
        <color theme="1"/>
        <rFont val="Calibri"/>
        <family val="0"/>
      </rPr>
      <t>/</t>
    </r>
    <r>
      <rPr>
        <sz val="11"/>
        <color indexed="8"/>
        <rFont val="宋体"/>
        <family val="0"/>
      </rPr>
      <t>6689999</t>
    </r>
  </si>
  <si>
    <t>宁化迎宾大酒店有限公司</t>
  </si>
  <si>
    <t>宁化县翠江镇中环路世界客属文化交流中心内</t>
  </si>
  <si>
    <t>0598-6666666</t>
  </si>
  <si>
    <t>宁化翠城金叶大酒店</t>
  </si>
  <si>
    <t>宁化县翠江镇中山路35号</t>
  </si>
  <si>
    <t>0598-6837888</t>
  </si>
  <si>
    <t>世界客属文化交流中心（专业会场）</t>
  </si>
  <si>
    <t>宁化县博深文化产业发展有限公司</t>
  </si>
  <si>
    <t>大会议室A</t>
  </si>
  <si>
    <t>宁化县翠江镇中环路世界客属文化交流中心</t>
  </si>
  <si>
    <t>13859169818</t>
  </si>
  <si>
    <t>大会议室B</t>
  </si>
  <si>
    <t>建宁县荷花酒店</t>
  </si>
  <si>
    <t>建宁县濉溪镇黄舟坊南路葫芦坑1号</t>
  </si>
  <si>
    <t>0598-3958609</t>
  </si>
  <si>
    <t>建宁县财政局</t>
  </si>
  <si>
    <t>0598-3980345</t>
  </si>
  <si>
    <t>建宁县大饭店</t>
  </si>
  <si>
    <t>建宁县大饭店有限公司</t>
  </si>
  <si>
    <t>建宁县濉溪镇黄舟坊南路10号</t>
  </si>
  <si>
    <t>0598-5919888</t>
  </si>
  <si>
    <t>建宁县云深国际花园酒店</t>
  </si>
  <si>
    <t>建宁县水南路将军坑98号</t>
  </si>
  <si>
    <t>0598-3213333</t>
  </si>
  <si>
    <t>建宁县港湾大酒店</t>
  </si>
  <si>
    <t>建宁县将屯物流园4区商务中心</t>
  </si>
  <si>
    <t>0598-3239999</t>
  </si>
  <si>
    <t>明溪宾馆</t>
  </si>
  <si>
    <t>150（二类会议）</t>
  </si>
  <si>
    <t>明溪县雪峰镇北左路20号</t>
  </si>
  <si>
    <t>0598-2810666 /2810688</t>
  </si>
  <si>
    <t>明溪县财政局</t>
  </si>
  <si>
    <t>0598-2864809</t>
  </si>
  <si>
    <t>130（三类会议）</t>
  </si>
  <si>
    <t>单间C</t>
  </si>
  <si>
    <t>110（四类会议）</t>
  </si>
  <si>
    <t>接见厅</t>
  </si>
  <si>
    <t>九、2017-2018年党政机关会议定点场所第一批名单（南平市）</t>
  </si>
  <si>
    <t>福建闽北大饭店有限公司</t>
  </si>
  <si>
    <t>套间1（4-9层）</t>
  </si>
  <si>
    <t>100或130</t>
  </si>
  <si>
    <t>福建省南平市延平区滨江中路31号</t>
  </si>
  <si>
    <t>0599-8888833</t>
  </si>
  <si>
    <t>延平区财政局</t>
  </si>
  <si>
    <t>0599-6161783</t>
  </si>
  <si>
    <t>套间2（10-21层）</t>
  </si>
  <si>
    <t>单间（4-21层）</t>
  </si>
  <si>
    <t>标间（4-21层）</t>
  </si>
  <si>
    <t>可视会议室</t>
  </si>
  <si>
    <t>南平西方财富酒店有限公司</t>
  </si>
  <si>
    <t>套间（15-17层）</t>
  </si>
  <si>
    <t>福建省南平市延平区滨江北路177号</t>
  </si>
  <si>
    <t>0599-6980888</t>
  </si>
  <si>
    <t>单间（6-16层）</t>
  </si>
  <si>
    <t>标间（6-16层）</t>
  </si>
  <si>
    <t>豪单（6-13层）</t>
  </si>
  <si>
    <t>南平亿发大酒店有限公司</t>
  </si>
  <si>
    <t>套间（5层）</t>
  </si>
  <si>
    <t>福建省南平市延平区南福路35号亿发商贸城3幢1至7层</t>
  </si>
  <si>
    <t>0599-8871818</t>
  </si>
  <si>
    <t>单间（6-7层）</t>
  </si>
  <si>
    <t>标间（-1、3、5-8层）</t>
  </si>
  <si>
    <t>福建南平兆祥延城大酒店有限公司</t>
  </si>
  <si>
    <t>套间1（15-16层）</t>
  </si>
  <si>
    <t>福建省南平市延平区中山路313号</t>
  </si>
  <si>
    <t>0599-8880333</t>
  </si>
  <si>
    <t>套间2（16层）</t>
  </si>
  <si>
    <t>套间3（8-16层）</t>
  </si>
  <si>
    <t>套间4（5-7层）</t>
  </si>
  <si>
    <t>单间1（5-7层）</t>
  </si>
  <si>
    <t>单间2（8-12层）</t>
  </si>
  <si>
    <t>单间3（13-16层）</t>
  </si>
  <si>
    <t>标间1（5-7层）</t>
  </si>
  <si>
    <t>标间2（8-12层）</t>
  </si>
  <si>
    <t>标间3（13-16层）</t>
  </si>
  <si>
    <t>标间4（5层）</t>
  </si>
  <si>
    <t>标间5（5层）</t>
  </si>
  <si>
    <t>中国人民解放军福建省南平军分区招待所</t>
  </si>
  <si>
    <t>套间（6层）</t>
  </si>
  <si>
    <t>福建省南平市延平区金山路136号</t>
  </si>
  <si>
    <t>0599-8646852</t>
  </si>
  <si>
    <t>单间（3-7层）</t>
  </si>
  <si>
    <t>标间（3-7层）</t>
  </si>
  <si>
    <t>福建省聚融大酒店有限公司</t>
  </si>
  <si>
    <t>套间1（5-7层）</t>
  </si>
  <si>
    <t>福建省南平市延平区西溪路66号</t>
  </si>
  <si>
    <t>0599-6137777</t>
  </si>
  <si>
    <t>套间2（5-7层）</t>
  </si>
  <si>
    <t>套间3（3层）</t>
  </si>
  <si>
    <t>单间1（6-7层)</t>
  </si>
  <si>
    <t>单间2(5-7层）</t>
  </si>
  <si>
    <t>单间3（3层）</t>
  </si>
  <si>
    <t>标间1(5-7层）</t>
  </si>
  <si>
    <t>标间2（3层）</t>
  </si>
  <si>
    <t>南平市延平区半岛假日酒店</t>
  </si>
  <si>
    <t>套间（中式房3-4层）</t>
  </si>
  <si>
    <t>福建省南平市延平区新建路126号（明翠世纪园）3号裙楼1-3层</t>
  </si>
  <si>
    <t>0599-8831961</t>
  </si>
  <si>
    <t>单间（豪华单间3-5层）</t>
  </si>
  <si>
    <t>单间（普通单间2-5层）</t>
  </si>
  <si>
    <t>标间（豪华标间3-5层）</t>
  </si>
  <si>
    <t>标间（普通标间2-5层）</t>
  </si>
  <si>
    <t>南平武夷铁路经贸有限公司横南铁路大酒店</t>
  </si>
  <si>
    <t>福建省南平市延平区八一路526号</t>
  </si>
  <si>
    <t>0599-8866766</t>
  </si>
  <si>
    <t>单间1（4-5层）</t>
  </si>
  <si>
    <t>单间2（3-7层）</t>
  </si>
  <si>
    <t>单间3（3-6层）</t>
  </si>
  <si>
    <t>标间1（3-6层）</t>
  </si>
  <si>
    <t>标间2（3-6层）</t>
  </si>
  <si>
    <t>南平大剧院</t>
  </si>
  <si>
    <t>一楼综合大厅</t>
  </si>
  <si>
    <t>5000（冷暖气加1000元）</t>
  </si>
  <si>
    <t>福建省南平市延平区滨江中路279号</t>
  </si>
  <si>
    <t>0599-8822556</t>
  </si>
  <si>
    <t>福建省邵武宾馆</t>
  </si>
  <si>
    <t>套间1</t>
  </si>
  <si>
    <t>福建省邵武市五一九路191号</t>
  </si>
  <si>
    <t>0599-6203131</t>
  </si>
  <si>
    <t>邵武市财政局</t>
  </si>
  <si>
    <t>0599-6231473</t>
  </si>
  <si>
    <t>套间2</t>
  </si>
  <si>
    <t>邵武龙都国际大酒店管理服务有限公司</t>
  </si>
  <si>
    <t>四星级</t>
  </si>
  <si>
    <t>福建省邵武市福寿路1号</t>
  </si>
  <si>
    <t>0599-6339999</t>
  </si>
  <si>
    <t>普通标间</t>
  </si>
  <si>
    <t>邵武市新财富花园酒店服务有限公司</t>
  </si>
  <si>
    <t>福建省邵武市福寿路财富花园酒店</t>
  </si>
  <si>
    <t>0599-6798888</t>
  </si>
  <si>
    <t>豪华套间</t>
  </si>
  <si>
    <t>邵武熙春华美达广场酒店管理有限公司</t>
  </si>
  <si>
    <t>邵武市熙春东路国际•公寓A幢</t>
  </si>
  <si>
    <t>0599-6699999</t>
  </si>
  <si>
    <t>邵武市假日国际大酒店有限公司</t>
  </si>
  <si>
    <t>邵武市八一路1号</t>
  </si>
  <si>
    <t>0599-6609999</t>
  </si>
  <si>
    <t>建阳市云顶酒店管理有限公司</t>
  </si>
  <si>
    <t>福建省南平市建阳区朱熹大道狮子山</t>
  </si>
  <si>
    <t>0599－5845888、5845999</t>
  </si>
  <si>
    <t>建阳区财政局</t>
  </si>
  <si>
    <t>0599-5827647</t>
  </si>
  <si>
    <t>单间（1－3层）</t>
  </si>
  <si>
    <t>普通套间1</t>
  </si>
  <si>
    <t>普通套间2</t>
  </si>
  <si>
    <t>建阳花园大酒店有限公司</t>
  </si>
  <si>
    <t>标间（7－9层）</t>
  </si>
  <si>
    <t>福建省南平市建阳民主北路89号</t>
  </si>
  <si>
    <t>0599－5820966</t>
  </si>
  <si>
    <t>标间（10－13层）</t>
  </si>
  <si>
    <t>单间（7－9层）</t>
  </si>
  <si>
    <t>单间（10－13层）</t>
  </si>
  <si>
    <t>普套（7－10层）</t>
  </si>
  <si>
    <t>福建省建阳宾馆</t>
  </si>
  <si>
    <t>标间（贵宾楼1－5层）</t>
  </si>
  <si>
    <t>福建省南平市建阳区人民路26号</t>
  </si>
  <si>
    <t>0599－5827070、5827071</t>
  </si>
  <si>
    <t>标间（迎宾楼2－5层）</t>
  </si>
  <si>
    <t>单间（贵宾楼2－5层）</t>
  </si>
  <si>
    <t>单间（迎宾楼2－3层）</t>
  </si>
  <si>
    <t>单间（迎宾楼2－5层）</t>
  </si>
  <si>
    <t>普套（贵宾楼2－5层）</t>
  </si>
  <si>
    <t>福建省南平市建阳区饮食服务公司建阳大饭店</t>
  </si>
  <si>
    <t>标准间1（贵宾楼）</t>
  </si>
  <si>
    <t>住宿用餐均在本饭店可免费</t>
  </si>
  <si>
    <t>福建省南平市建阳区民主南路20号</t>
  </si>
  <si>
    <t>0599－5828100</t>
  </si>
  <si>
    <t>标准间2（一号楼）</t>
  </si>
  <si>
    <t>单间（贵宾楼）</t>
  </si>
  <si>
    <t>普通套间（贵宾楼）</t>
  </si>
  <si>
    <t>福建省御景国际酒店管理有限公司</t>
  </si>
  <si>
    <t>2000元/场</t>
  </si>
  <si>
    <t>福建省南平市建阳区朱熹大道3369号</t>
  </si>
  <si>
    <t>0599-5622888 5859888 0599-5628777（传真）</t>
  </si>
  <si>
    <t>800元/场</t>
  </si>
  <si>
    <t>南平市建阳区富佳康大酒店有限公司</t>
  </si>
  <si>
    <t>标准间1（4－6层）</t>
  </si>
  <si>
    <t>600元/天</t>
  </si>
  <si>
    <t>南平市建阳区东桥东路78号</t>
  </si>
  <si>
    <t>0599-8059666  0599-5868777（传真）</t>
  </si>
  <si>
    <t>标准间2（5－6层）</t>
  </si>
  <si>
    <t>单间（5－6层）</t>
  </si>
  <si>
    <t>多功能会议室</t>
  </si>
  <si>
    <t>单间三人（4－6层）</t>
  </si>
  <si>
    <t>普通套间（5－6层）</t>
  </si>
  <si>
    <t>顺昌竹苑宾馆有限公司</t>
  </si>
  <si>
    <t>顺昌县公园路2号</t>
  </si>
  <si>
    <t>0599-7859999</t>
  </si>
  <si>
    <t>顺昌县财政局</t>
  </si>
  <si>
    <t>0599-7827243</t>
  </si>
  <si>
    <t>小楼（2单1套2标）</t>
  </si>
  <si>
    <t>900/幢</t>
  </si>
  <si>
    <t>6号小楼（5单5标）</t>
  </si>
  <si>
    <t>1600/幢</t>
  </si>
  <si>
    <t>8号小楼（5套1单）</t>
  </si>
  <si>
    <t>9号小楼（11单）</t>
  </si>
  <si>
    <t>2000/幢</t>
  </si>
  <si>
    <t>10号小楼（3单2标1套）</t>
  </si>
  <si>
    <t>福建省顺昌宾馆</t>
  </si>
  <si>
    <t>顺昌县人民政府招待所</t>
  </si>
  <si>
    <t>迎宾楼标间</t>
  </si>
  <si>
    <t>双溪街道中山中路6号</t>
  </si>
  <si>
    <t>0599-7829666</t>
  </si>
  <si>
    <t>迎宾楼套间</t>
  </si>
  <si>
    <t>迎宾楼单间</t>
  </si>
  <si>
    <t>贵宾楼标间</t>
  </si>
  <si>
    <t>贵宾楼套间</t>
  </si>
  <si>
    <t>三松大酒店</t>
  </si>
  <si>
    <t>福建省顺昌三松投资有限公司三松大酒店</t>
  </si>
  <si>
    <t>22间</t>
  </si>
  <si>
    <t>238元</t>
  </si>
  <si>
    <t>顺昌县双溪富州新区湖滨东路</t>
  </si>
  <si>
    <t>0599-      7893333</t>
  </si>
  <si>
    <t>10间</t>
  </si>
  <si>
    <t>山景商务标间</t>
  </si>
  <si>
    <t>14间</t>
  </si>
  <si>
    <t>268元</t>
  </si>
  <si>
    <t>山景商务单间</t>
  </si>
  <si>
    <t>江景商务套</t>
  </si>
  <si>
    <t>588元</t>
  </si>
  <si>
    <t>建瓯市家兴饮食有限公司</t>
  </si>
  <si>
    <t>自定</t>
  </si>
  <si>
    <t>福建省建瓯市水西桥2-8区</t>
  </si>
  <si>
    <t>0599-3736888</t>
  </si>
  <si>
    <t>建瓯市财政局</t>
  </si>
  <si>
    <t>0599-3832035</t>
  </si>
  <si>
    <t>建瓯市金龙大酒店有限公司</t>
  </si>
  <si>
    <t>建瓯市瓯宁路13号（水西新区市政府对面）</t>
  </si>
  <si>
    <t>0599-8213666</t>
  </si>
  <si>
    <t>福建省春天百货有限公司中山路酒店</t>
  </si>
  <si>
    <t>建瓯市中山路445号</t>
  </si>
  <si>
    <t>0599-3646888</t>
  </si>
  <si>
    <t>建瓯市东融美食城大酒店有限公司</t>
  </si>
  <si>
    <t>建瓯市东瓯街东方锦苑</t>
  </si>
  <si>
    <t>0599-6191111</t>
  </si>
  <si>
    <t>豪华单人间</t>
  </si>
  <si>
    <t>武夷山海晟国际大酒店管理有限公司</t>
  </si>
  <si>
    <t>武夷山市文公路58号</t>
  </si>
  <si>
    <t>0599-5322221</t>
  </si>
  <si>
    <t>武夷山市财政局</t>
  </si>
  <si>
    <t>0599-5306441</t>
  </si>
  <si>
    <t>武夷山丰泽园宾馆有限公司</t>
  </si>
  <si>
    <t>武夷山市环岛西路</t>
  </si>
  <si>
    <t>0599-5135222</t>
  </si>
  <si>
    <t>武夷山百翔花园酒店有限公司</t>
  </si>
  <si>
    <t>武夷山市五九南路63号</t>
  </si>
  <si>
    <t>0599-6039889</t>
  </si>
  <si>
    <t>武夷山市武峰大厦</t>
  </si>
  <si>
    <t>武夷山市中山路16号</t>
  </si>
  <si>
    <t>0599-5320388</t>
  </si>
  <si>
    <t>武夷山市大禹山庄</t>
  </si>
  <si>
    <t>武夷山市水电开发实业总公司大禹山庄</t>
  </si>
  <si>
    <t>武夷山市溪东路8号</t>
  </si>
  <si>
    <t>0599-5316555</t>
  </si>
  <si>
    <t>武夷山市聚珍大酒店</t>
  </si>
  <si>
    <t>武夷山市区柳永路1-3号</t>
  </si>
  <si>
    <t>0599-53139860/5316970</t>
  </si>
  <si>
    <t>光泽县圣农假日酒店有限公司</t>
  </si>
  <si>
    <t>福建省光泽县文昌路2号</t>
  </si>
  <si>
    <t>0599-7938888</t>
  </si>
  <si>
    <t>光泽县财政局</t>
  </si>
  <si>
    <t>0599-7923859</t>
  </si>
  <si>
    <t>大单间</t>
  </si>
  <si>
    <t>单标</t>
  </si>
  <si>
    <t>小会议室（可视会议室）</t>
  </si>
  <si>
    <t>光泽县山水大酒店</t>
  </si>
  <si>
    <t>套间（4-5层）</t>
  </si>
  <si>
    <t>福建省光泽县文昌路39号</t>
  </si>
  <si>
    <t>0599-6971666</t>
  </si>
  <si>
    <t>单间（3-5层）</t>
  </si>
  <si>
    <t>标间（3-5）</t>
  </si>
  <si>
    <t>华隆大酒店</t>
  </si>
  <si>
    <t>福建松溪华隆金锁匙酒店有限公司</t>
  </si>
  <si>
    <t>80-100</t>
  </si>
  <si>
    <t>松溪县江滨路</t>
  </si>
  <si>
    <t>0599-2338888</t>
  </si>
  <si>
    <t>松溪县财政局</t>
  </si>
  <si>
    <t>0599-2321451</t>
  </si>
  <si>
    <t>佰年尚庭</t>
  </si>
  <si>
    <t>百年尚庭（松溪大酒店有限公司）</t>
  </si>
  <si>
    <t>松溪县松源镇解放街228号</t>
  </si>
  <si>
    <t>0599-2339118</t>
  </si>
  <si>
    <t>龙中龙大酒店</t>
  </si>
  <si>
    <t>松溪县龙中龙大酒店有限公司</t>
  </si>
  <si>
    <t>松溪县工农东路龙中一巷2号</t>
  </si>
  <si>
    <t>0599-2256888</t>
  </si>
  <si>
    <t>庆喜大酒店</t>
  </si>
  <si>
    <t>松溪县庆喜大酒店</t>
  </si>
  <si>
    <t>松溪县枣园巷4号</t>
  </si>
  <si>
    <t xml:space="preserve">13706018656 13656960546  </t>
  </si>
  <si>
    <t>九龙大酒店</t>
  </si>
  <si>
    <t>松溪县九龙大酒店</t>
  </si>
  <si>
    <t>松溪县松源镇工农中路110号</t>
  </si>
  <si>
    <t>0599-2320098</t>
  </si>
  <si>
    <t>皇都酒店</t>
  </si>
  <si>
    <t>松溪县皇都酒店</t>
  </si>
  <si>
    <t>松溪县松源镇红旗街322号</t>
  </si>
  <si>
    <t>0599-2336966 18905098906</t>
  </si>
  <si>
    <t>政和县宾馆</t>
  </si>
  <si>
    <t>套间（3-6层）</t>
  </si>
  <si>
    <t>政和县解放街46号</t>
  </si>
  <si>
    <t>0599-3330888</t>
  </si>
  <si>
    <t>政和县财政局</t>
  </si>
  <si>
    <t>0599-3321863</t>
  </si>
  <si>
    <t>单间（2-6层）</t>
  </si>
  <si>
    <t>30-50</t>
  </si>
  <si>
    <t>标间（2-6层）</t>
  </si>
  <si>
    <t xml:space="preserve"> </t>
  </si>
  <si>
    <t>十、2017-2018年党政机关会议定点场所第一批名单（平潭综合实验区）</t>
  </si>
  <si>
    <t>大福湾休闲度假酒店</t>
  </si>
  <si>
    <t>福建大福湾海洋实业有限公司</t>
  </si>
  <si>
    <t>平潭县敖东镇大福阿湖沃码头</t>
  </si>
  <si>
    <r>
      <t>0</t>
    </r>
    <r>
      <rPr>
        <sz val="11"/>
        <color theme="1"/>
        <rFont val="Calibri"/>
        <family val="0"/>
      </rPr>
      <t>595-86173999，吴淞：18805917066、13799353598</t>
    </r>
  </si>
  <si>
    <t>平潭综合实验区财政金融局</t>
  </si>
  <si>
    <r>
      <t>0</t>
    </r>
    <r>
      <rPr>
        <sz val="11"/>
        <color theme="1"/>
        <rFont val="Calibri"/>
        <family val="0"/>
      </rPr>
      <t>591-23163526</t>
    </r>
  </si>
  <si>
    <t>金海湾大酒店</t>
  </si>
  <si>
    <t>平潭县金海湾大酒店有限公司</t>
  </si>
  <si>
    <t>平潭县潭城镇海滨路国家森林公园内</t>
  </si>
  <si>
    <r>
      <t>0</t>
    </r>
    <r>
      <rPr>
        <sz val="11"/>
        <color theme="1"/>
        <rFont val="Calibri"/>
        <family val="0"/>
      </rPr>
      <t>591-38716666，王艺仁：15959007718</t>
    </r>
  </si>
  <si>
    <t>麒麟荣誉国际酒店</t>
  </si>
  <si>
    <t>平潭麒麟荣誉国际酒店有限公司</t>
  </si>
  <si>
    <t>平潭县北厝岚城竹屿口</t>
  </si>
  <si>
    <r>
      <t>0</t>
    </r>
    <r>
      <rPr>
        <sz val="11"/>
        <color theme="1"/>
        <rFont val="Calibri"/>
        <family val="0"/>
      </rPr>
      <t>591-62566666，林振东18359916666、18060766566</t>
    </r>
  </si>
  <si>
    <t>0591-23163526</t>
  </si>
  <si>
    <r>
      <t>3</t>
    </r>
    <r>
      <rPr>
        <sz val="11"/>
        <color theme="1"/>
        <rFont val="Calibri"/>
        <family val="0"/>
      </rPr>
      <t>00/250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</si>
</sst>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0000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5" borderId="2" applyNumberFormat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43" fontId="2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8" borderId="3" applyNumberFormat="0" applyFont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4" fillId="10" borderId="0" applyNumberFormat="0" applyBorder="0" applyAlignment="0" applyProtection="0"/>
    <xf numFmtId="0" fontId="35" fillId="0" borderId="6" applyNumberFormat="0" applyFill="0" applyAlignment="0" applyProtection="0"/>
    <xf numFmtId="0" fontId="34" fillId="11" borderId="0" applyNumberFormat="0" applyBorder="0" applyAlignment="0" applyProtection="0"/>
    <xf numFmtId="0" fontId="41" fillId="5" borderId="7" applyNumberFormat="0" applyAlignment="0" applyProtection="0"/>
    <xf numFmtId="0" fontId="42" fillId="5" borderId="1" applyNumberFormat="0" applyAlignment="0" applyProtection="0"/>
    <xf numFmtId="0" fontId="43" fillId="12" borderId="8" applyNumberFormat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44" fillId="0" borderId="9" applyNumberFormat="0" applyFill="0" applyAlignment="0" applyProtection="0"/>
    <xf numFmtId="0" fontId="2" fillId="16" borderId="0" applyNumberFormat="0" applyBorder="0" applyAlignment="0" applyProtection="0"/>
    <xf numFmtId="0" fontId="45" fillId="0" borderId="10" applyNumberFormat="0" applyFill="0" applyAlignment="0" applyProtection="0"/>
    <xf numFmtId="0" fontId="46" fillId="17" borderId="0" applyNumberFormat="0" applyBorder="0" applyAlignment="0" applyProtection="0"/>
    <xf numFmtId="0" fontId="2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2" fillId="11" borderId="0" applyNumberFormat="0" applyBorder="0" applyAlignment="0" applyProtection="0"/>
    <xf numFmtId="0" fontId="21" fillId="5" borderId="11" applyNumberFormat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2" fillId="10" borderId="0" applyNumberFormat="0" applyBorder="0" applyAlignment="0" applyProtection="0"/>
    <xf numFmtId="0" fontId="2" fillId="0" borderId="0">
      <alignment vertical="center"/>
      <protection/>
    </xf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34" borderId="0" applyNumberFormat="0" applyBorder="0" applyAlignment="0" applyProtection="0"/>
    <xf numFmtId="0" fontId="12" fillId="31" borderId="0" applyNumberFormat="0" applyBorder="0" applyAlignment="0" applyProtection="0"/>
    <xf numFmtId="0" fontId="15" fillId="0" borderId="4" applyNumberFormat="0" applyFill="0" applyAlignment="0" applyProtection="0"/>
    <xf numFmtId="0" fontId="20" fillId="0" borderId="12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4" fillId="0" borderId="10" applyNumberFormat="0" applyFill="0" applyAlignment="0" applyProtection="0"/>
    <xf numFmtId="0" fontId="14" fillId="35" borderId="13" applyNumberForma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12" fillId="21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9" fillId="33" borderId="2" applyNumberFormat="0" applyAlignment="0" applyProtection="0"/>
    <xf numFmtId="0" fontId="2" fillId="39" borderId="15" applyNumberFormat="0" applyFont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40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81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40" borderId="0" xfId="0" applyFill="1" applyAlignment="1">
      <alignment vertical="center" wrapText="1"/>
    </xf>
    <xf numFmtId="0" fontId="0" fillId="40" borderId="0" xfId="0" applyFill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 shrinkToFit="1"/>
    </xf>
    <xf numFmtId="0" fontId="52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0" fontId="1" fillId="40" borderId="0" xfId="0" applyFont="1" applyFill="1" applyAlignment="1">
      <alignment vertical="center" wrapText="1"/>
    </xf>
    <xf numFmtId="0" fontId="0" fillId="0" borderId="29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 wrapText="1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3 2" xfId="94"/>
    <cellStyle name="常规 4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1" ht="13.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4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2" width="7.00390625" style="27" customWidth="1"/>
    <col min="3" max="3" width="4.8515625" style="27" customWidth="1"/>
    <col min="4" max="4" width="10.140625" style="27" customWidth="1"/>
    <col min="5" max="5" width="6.140625" style="27" customWidth="1"/>
    <col min="6" max="6" width="7.00390625" style="27" customWidth="1"/>
    <col min="7" max="7" width="5.421875" style="27" customWidth="1"/>
    <col min="8" max="8" width="9.00390625" style="27" customWidth="1"/>
    <col min="9" max="9" width="6.421875" style="27" customWidth="1"/>
    <col min="10" max="10" width="7.00390625" style="27" customWidth="1"/>
    <col min="11" max="11" width="8.57421875" style="27" customWidth="1"/>
    <col min="12" max="12" width="6.421875" style="27" customWidth="1"/>
    <col min="13" max="15" width="5.7109375" style="27" bestFit="1" customWidth="1"/>
    <col min="16" max="16" width="10.421875" style="27" customWidth="1"/>
    <col min="17" max="17" width="9.140625" style="27" customWidth="1"/>
    <col min="18" max="18" width="8.00390625" style="27" customWidth="1"/>
    <col min="19" max="19" width="8.140625" style="27" customWidth="1"/>
  </cols>
  <sheetData>
    <row r="1" spans="1:19" ht="20.25" customHeight="1">
      <c r="A1" s="28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0.25" customHeight="1">
      <c r="A2" s="31" t="s">
        <v>1982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1.25" customHeight="1">
      <c r="A3" s="32"/>
      <c r="B3" s="32"/>
      <c r="C3" s="32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2.25" customHeight="1">
      <c r="A4" s="33" t="s">
        <v>2</v>
      </c>
      <c r="B4" s="33" t="s">
        <v>3</v>
      </c>
      <c r="C4" s="34" t="s">
        <v>4</v>
      </c>
      <c r="D4" s="35" t="s">
        <v>5</v>
      </c>
      <c r="E4" s="35"/>
      <c r="F4" s="35"/>
      <c r="G4" s="35"/>
      <c r="H4" s="34" t="s">
        <v>6</v>
      </c>
      <c r="I4" s="34"/>
      <c r="J4" s="34"/>
      <c r="K4" s="34"/>
      <c r="L4" s="35" t="s">
        <v>7</v>
      </c>
      <c r="M4" s="35"/>
      <c r="N4" s="35"/>
      <c r="O4" s="35"/>
      <c r="P4" s="35" t="s">
        <v>8</v>
      </c>
      <c r="Q4" s="33" t="s">
        <v>9</v>
      </c>
      <c r="R4" s="33" t="s">
        <v>10</v>
      </c>
      <c r="S4" s="33"/>
    </row>
    <row r="5" spans="1:19" ht="20.25" customHeight="1">
      <c r="A5" s="33"/>
      <c r="B5" s="33"/>
      <c r="C5" s="34"/>
      <c r="D5" s="33" t="s">
        <v>11</v>
      </c>
      <c r="E5" s="33" t="s">
        <v>12</v>
      </c>
      <c r="F5" s="33" t="s">
        <v>13</v>
      </c>
      <c r="G5" s="33" t="s">
        <v>14</v>
      </c>
      <c r="H5" s="33" t="s">
        <v>15</v>
      </c>
      <c r="I5" s="33" t="s">
        <v>12</v>
      </c>
      <c r="J5" s="33" t="s">
        <v>16</v>
      </c>
      <c r="K5" s="33" t="s">
        <v>13</v>
      </c>
      <c r="L5" s="35" t="s">
        <v>17</v>
      </c>
      <c r="M5" s="35" t="s">
        <v>18</v>
      </c>
      <c r="N5" s="35"/>
      <c r="O5" s="35"/>
      <c r="P5" s="35"/>
      <c r="Q5" s="33"/>
      <c r="R5" s="33" t="s">
        <v>19</v>
      </c>
      <c r="S5" s="33" t="s">
        <v>20</v>
      </c>
    </row>
    <row r="6" spans="1:19" s="1" customFormat="1" ht="25.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5"/>
      <c r="M6" s="33" t="s">
        <v>21</v>
      </c>
      <c r="N6" s="33" t="s">
        <v>22</v>
      </c>
      <c r="O6" s="33" t="s">
        <v>23</v>
      </c>
      <c r="P6" s="35"/>
      <c r="Q6" s="33"/>
      <c r="R6" s="33"/>
      <c r="S6" s="33"/>
    </row>
    <row r="7" spans="1:19" s="22" customFormat="1" ht="27" customHeight="1">
      <c r="A7" s="36" t="s">
        <v>1983</v>
      </c>
      <c r="B7" s="36" t="s">
        <v>1983</v>
      </c>
      <c r="C7" s="36" t="s">
        <v>26</v>
      </c>
      <c r="D7" s="36" t="s">
        <v>1984</v>
      </c>
      <c r="E7" s="36">
        <v>6</v>
      </c>
      <c r="F7" s="36">
        <v>548</v>
      </c>
      <c r="G7" s="36" t="s">
        <v>28</v>
      </c>
      <c r="H7" s="36" t="s">
        <v>267</v>
      </c>
      <c r="I7" s="36">
        <v>1</v>
      </c>
      <c r="J7" s="36">
        <v>150</v>
      </c>
      <c r="K7" s="36">
        <v>1200</v>
      </c>
      <c r="L7" s="36" t="s">
        <v>1985</v>
      </c>
      <c r="M7" s="36"/>
      <c r="N7" s="36"/>
      <c r="O7" s="36"/>
      <c r="P7" s="36" t="s">
        <v>1986</v>
      </c>
      <c r="Q7" s="36" t="s">
        <v>1987</v>
      </c>
      <c r="R7" s="36" t="s">
        <v>1988</v>
      </c>
      <c r="S7" s="36" t="s">
        <v>1989</v>
      </c>
    </row>
    <row r="8" spans="1:19" s="22" customFormat="1" ht="27" customHeight="1">
      <c r="A8" s="36"/>
      <c r="B8" s="36"/>
      <c r="C8" s="36"/>
      <c r="D8" s="36" t="s">
        <v>1990</v>
      </c>
      <c r="E8" s="36">
        <v>9</v>
      </c>
      <c r="F8" s="36">
        <v>600</v>
      </c>
      <c r="G8" s="36" t="s">
        <v>28</v>
      </c>
      <c r="H8" s="36" t="s">
        <v>271</v>
      </c>
      <c r="I8" s="36">
        <v>1</v>
      </c>
      <c r="J8" s="36">
        <v>100</v>
      </c>
      <c r="K8" s="36">
        <v>800</v>
      </c>
      <c r="L8" s="36"/>
      <c r="M8" s="36"/>
      <c r="N8" s="36"/>
      <c r="O8" s="36"/>
      <c r="P8" s="36"/>
      <c r="Q8" s="36"/>
      <c r="R8" s="36"/>
      <c r="S8" s="36"/>
    </row>
    <row r="9" spans="1:19" s="22" customFormat="1" ht="27" customHeight="1">
      <c r="A9" s="36"/>
      <c r="B9" s="36"/>
      <c r="C9" s="36"/>
      <c r="D9" s="36" t="s">
        <v>1991</v>
      </c>
      <c r="E9" s="36">
        <v>76</v>
      </c>
      <c r="F9" s="36">
        <v>296</v>
      </c>
      <c r="G9" s="36" t="s">
        <v>28</v>
      </c>
      <c r="H9" s="36" t="s">
        <v>274</v>
      </c>
      <c r="I9" s="36">
        <v>1</v>
      </c>
      <c r="J9" s="36">
        <v>30</v>
      </c>
      <c r="K9" s="36">
        <v>400</v>
      </c>
      <c r="L9" s="36"/>
      <c r="M9" s="36"/>
      <c r="N9" s="36"/>
      <c r="O9" s="36"/>
      <c r="P9" s="36"/>
      <c r="Q9" s="36"/>
      <c r="R9" s="36"/>
      <c r="S9" s="36"/>
    </row>
    <row r="10" spans="1:19" s="22" customFormat="1" ht="27" customHeight="1">
      <c r="A10" s="36"/>
      <c r="B10" s="36"/>
      <c r="C10" s="36"/>
      <c r="D10" s="36" t="s">
        <v>1992</v>
      </c>
      <c r="E10" s="36">
        <v>95</v>
      </c>
      <c r="F10" s="36">
        <v>296</v>
      </c>
      <c r="G10" s="36" t="s">
        <v>28</v>
      </c>
      <c r="H10" s="36" t="s">
        <v>1993</v>
      </c>
      <c r="I10" s="36">
        <v>1</v>
      </c>
      <c r="J10" s="36">
        <v>12</v>
      </c>
      <c r="K10" s="36">
        <v>400</v>
      </c>
      <c r="L10" s="36"/>
      <c r="M10" s="36"/>
      <c r="N10" s="36"/>
      <c r="O10" s="36"/>
      <c r="P10" s="36"/>
      <c r="Q10" s="36"/>
      <c r="R10" s="36"/>
      <c r="S10" s="36"/>
    </row>
    <row r="11" spans="1:19" s="22" customFormat="1" ht="27" customHeight="1">
      <c r="A11" s="36" t="s">
        <v>1994</v>
      </c>
      <c r="B11" s="36" t="s">
        <v>1994</v>
      </c>
      <c r="C11" s="36" t="s">
        <v>26</v>
      </c>
      <c r="D11" s="36" t="s">
        <v>1995</v>
      </c>
      <c r="E11" s="36">
        <v>5</v>
      </c>
      <c r="F11" s="36">
        <v>598</v>
      </c>
      <c r="G11" s="36" t="s">
        <v>28</v>
      </c>
      <c r="H11" s="36" t="s">
        <v>267</v>
      </c>
      <c r="I11" s="36">
        <v>2</v>
      </c>
      <c r="J11" s="36">
        <v>400</v>
      </c>
      <c r="K11" s="36">
        <v>1300</v>
      </c>
      <c r="L11" s="36" t="s">
        <v>1985</v>
      </c>
      <c r="M11" s="36"/>
      <c r="N11" s="36"/>
      <c r="O11" s="36"/>
      <c r="P11" s="36" t="s">
        <v>1996</v>
      </c>
      <c r="Q11" s="36" t="s">
        <v>1997</v>
      </c>
      <c r="R11" s="36" t="s">
        <v>1988</v>
      </c>
      <c r="S11" s="36" t="s">
        <v>1989</v>
      </c>
    </row>
    <row r="12" spans="1:19" s="22" customFormat="1" ht="27" customHeight="1">
      <c r="A12" s="36"/>
      <c r="B12" s="36"/>
      <c r="C12" s="36"/>
      <c r="D12" s="36" t="s">
        <v>1998</v>
      </c>
      <c r="E12" s="36">
        <v>68</v>
      </c>
      <c r="F12" s="36">
        <v>296</v>
      </c>
      <c r="G12" s="36" t="s">
        <v>28</v>
      </c>
      <c r="H12" s="36" t="s">
        <v>271</v>
      </c>
      <c r="I12" s="36">
        <v>2</v>
      </c>
      <c r="J12" s="36">
        <v>200</v>
      </c>
      <c r="K12" s="36">
        <v>800</v>
      </c>
      <c r="L12" s="36"/>
      <c r="M12" s="36"/>
      <c r="N12" s="36"/>
      <c r="O12" s="36"/>
      <c r="P12" s="36"/>
      <c r="Q12" s="36"/>
      <c r="R12" s="36"/>
      <c r="S12" s="36"/>
    </row>
    <row r="13" spans="1:19" s="22" customFormat="1" ht="27" customHeight="1">
      <c r="A13" s="36"/>
      <c r="B13" s="36"/>
      <c r="C13" s="36"/>
      <c r="D13" s="36" t="s">
        <v>1999</v>
      </c>
      <c r="E13" s="36">
        <v>68</v>
      </c>
      <c r="F13" s="36">
        <v>296</v>
      </c>
      <c r="G13" s="36" t="s">
        <v>28</v>
      </c>
      <c r="H13" s="36" t="s">
        <v>274</v>
      </c>
      <c r="I13" s="36">
        <v>2</v>
      </c>
      <c r="J13" s="36">
        <v>150</v>
      </c>
      <c r="K13" s="36">
        <v>600</v>
      </c>
      <c r="L13" s="36"/>
      <c r="M13" s="36"/>
      <c r="N13" s="36"/>
      <c r="O13" s="36"/>
      <c r="P13" s="36"/>
      <c r="Q13" s="36"/>
      <c r="R13" s="36"/>
      <c r="S13" s="36"/>
    </row>
    <row r="14" spans="1:19" s="22" customFormat="1" ht="27" customHeight="1">
      <c r="A14" s="36"/>
      <c r="B14" s="36"/>
      <c r="C14" s="36"/>
      <c r="D14" s="36" t="s">
        <v>2000</v>
      </c>
      <c r="E14" s="36">
        <v>8</v>
      </c>
      <c r="F14" s="36">
        <v>300</v>
      </c>
      <c r="G14" s="36" t="s">
        <v>28</v>
      </c>
      <c r="H14" s="36" t="s">
        <v>1993</v>
      </c>
      <c r="I14" s="36">
        <v>1</v>
      </c>
      <c r="J14" s="36">
        <v>30</v>
      </c>
      <c r="K14" s="36">
        <v>500</v>
      </c>
      <c r="L14" s="36"/>
      <c r="M14" s="36"/>
      <c r="N14" s="36"/>
      <c r="O14" s="36"/>
      <c r="P14" s="36"/>
      <c r="Q14" s="36"/>
      <c r="R14" s="36"/>
      <c r="S14" s="36"/>
    </row>
    <row r="15" spans="1:19" s="22" customFormat="1" ht="27" customHeight="1">
      <c r="A15" s="36" t="s">
        <v>2001</v>
      </c>
      <c r="B15" s="36" t="s">
        <v>2001</v>
      </c>
      <c r="C15" s="36" t="s">
        <v>105</v>
      </c>
      <c r="D15" s="36" t="s">
        <v>2002</v>
      </c>
      <c r="E15" s="36">
        <v>2</v>
      </c>
      <c r="F15" s="36">
        <v>300</v>
      </c>
      <c r="G15" s="36" t="s">
        <v>28</v>
      </c>
      <c r="H15" s="36" t="s">
        <v>267</v>
      </c>
      <c r="I15" s="36">
        <v>1</v>
      </c>
      <c r="J15" s="36">
        <v>120</v>
      </c>
      <c r="K15" s="36">
        <v>1200</v>
      </c>
      <c r="L15" s="36" t="s">
        <v>1985</v>
      </c>
      <c r="M15" s="36"/>
      <c r="N15" s="36"/>
      <c r="O15" s="36"/>
      <c r="P15" s="36" t="s">
        <v>2003</v>
      </c>
      <c r="Q15" s="36" t="s">
        <v>2004</v>
      </c>
      <c r="R15" s="36" t="s">
        <v>1988</v>
      </c>
      <c r="S15" s="36" t="s">
        <v>1989</v>
      </c>
    </row>
    <row r="16" spans="1:19" s="22" customFormat="1" ht="27" customHeight="1">
      <c r="A16" s="36"/>
      <c r="B16" s="36"/>
      <c r="C16" s="36"/>
      <c r="D16" s="36" t="s">
        <v>2005</v>
      </c>
      <c r="E16" s="36">
        <v>15</v>
      </c>
      <c r="F16" s="36">
        <v>150</v>
      </c>
      <c r="G16" s="36" t="s">
        <v>28</v>
      </c>
      <c r="H16" s="36" t="s">
        <v>271</v>
      </c>
      <c r="I16" s="36">
        <v>1</v>
      </c>
      <c r="J16" s="36">
        <v>100</v>
      </c>
      <c r="K16" s="36">
        <v>600</v>
      </c>
      <c r="L16" s="36"/>
      <c r="M16" s="36"/>
      <c r="N16" s="36"/>
      <c r="O16" s="36"/>
      <c r="P16" s="36"/>
      <c r="Q16" s="36"/>
      <c r="R16" s="36"/>
      <c r="S16" s="36"/>
    </row>
    <row r="17" spans="1:19" s="22" customFormat="1" ht="27" customHeight="1">
      <c r="A17" s="36"/>
      <c r="B17" s="36"/>
      <c r="C17" s="36"/>
      <c r="D17" s="36" t="s">
        <v>2006</v>
      </c>
      <c r="E17" s="36">
        <v>47</v>
      </c>
      <c r="F17" s="36">
        <v>150</v>
      </c>
      <c r="G17" s="36" t="s">
        <v>28</v>
      </c>
      <c r="H17" s="36" t="s">
        <v>274</v>
      </c>
      <c r="I17" s="36">
        <v>1</v>
      </c>
      <c r="J17" s="36">
        <v>50</v>
      </c>
      <c r="K17" s="36">
        <v>400</v>
      </c>
      <c r="L17" s="36"/>
      <c r="M17" s="36"/>
      <c r="N17" s="36"/>
      <c r="O17" s="36"/>
      <c r="P17" s="36"/>
      <c r="Q17" s="36"/>
      <c r="R17" s="36"/>
      <c r="S17" s="36"/>
    </row>
    <row r="18" spans="1:19" s="22" customFormat="1" ht="27" customHeight="1">
      <c r="A18" s="36" t="s">
        <v>2007</v>
      </c>
      <c r="B18" s="36" t="s">
        <v>2007</v>
      </c>
      <c r="C18" s="36" t="s">
        <v>1912</v>
      </c>
      <c r="D18" s="36" t="s">
        <v>2008</v>
      </c>
      <c r="E18" s="36">
        <v>2</v>
      </c>
      <c r="F18" s="36">
        <v>800</v>
      </c>
      <c r="G18" s="36" t="s">
        <v>28</v>
      </c>
      <c r="H18" s="36" t="s">
        <v>267</v>
      </c>
      <c r="I18" s="36">
        <v>1</v>
      </c>
      <c r="J18" s="36">
        <v>150</v>
      </c>
      <c r="K18" s="36">
        <v>750</v>
      </c>
      <c r="L18" s="36" t="s">
        <v>1985</v>
      </c>
      <c r="M18" s="36"/>
      <c r="N18" s="36"/>
      <c r="O18" s="36"/>
      <c r="P18" s="36" t="s">
        <v>2009</v>
      </c>
      <c r="Q18" s="36" t="s">
        <v>2010</v>
      </c>
      <c r="R18" s="36" t="s">
        <v>1988</v>
      </c>
      <c r="S18" s="36" t="s">
        <v>1989</v>
      </c>
    </row>
    <row r="19" spans="1:19" s="22" customFormat="1" ht="27" customHeight="1">
      <c r="A19" s="36"/>
      <c r="B19" s="36"/>
      <c r="C19" s="36"/>
      <c r="D19" s="36" t="s">
        <v>2011</v>
      </c>
      <c r="E19" s="36">
        <v>1</v>
      </c>
      <c r="F19" s="36">
        <v>480</v>
      </c>
      <c r="G19" s="36" t="s">
        <v>28</v>
      </c>
      <c r="H19" s="36" t="s">
        <v>271</v>
      </c>
      <c r="I19" s="36">
        <v>1</v>
      </c>
      <c r="J19" s="36">
        <v>50</v>
      </c>
      <c r="K19" s="36">
        <v>530</v>
      </c>
      <c r="L19" s="36"/>
      <c r="M19" s="36"/>
      <c r="N19" s="36"/>
      <c r="O19" s="36"/>
      <c r="P19" s="36"/>
      <c r="Q19" s="36"/>
      <c r="R19" s="36"/>
      <c r="S19" s="36"/>
    </row>
    <row r="20" spans="1:19" s="22" customFormat="1" ht="27" customHeight="1">
      <c r="A20" s="36"/>
      <c r="B20" s="36"/>
      <c r="C20" s="36"/>
      <c r="D20" s="36" t="s">
        <v>2012</v>
      </c>
      <c r="E20" s="36">
        <v>8</v>
      </c>
      <c r="F20" s="36">
        <v>360</v>
      </c>
      <c r="G20" s="36" t="s">
        <v>28</v>
      </c>
      <c r="H20" s="36" t="s">
        <v>274</v>
      </c>
      <c r="I20" s="36">
        <v>1</v>
      </c>
      <c r="J20" s="36">
        <v>30</v>
      </c>
      <c r="K20" s="36">
        <v>450</v>
      </c>
      <c r="L20" s="36"/>
      <c r="M20" s="36"/>
      <c r="N20" s="36"/>
      <c r="O20" s="36"/>
      <c r="P20" s="36"/>
      <c r="Q20" s="36"/>
      <c r="R20" s="36"/>
      <c r="S20" s="36"/>
    </row>
    <row r="21" spans="1:19" s="22" customFormat="1" ht="27" customHeight="1">
      <c r="A21" s="36"/>
      <c r="B21" s="36"/>
      <c r="C21" s="36"/>
      <c r="D21" s="36" t="s">
        <v>2013</v>
      </c>
      <c r="E21" s="36">
        <v>4</v>
      </c>
      <c r="F21" s="36">
        <v>200</v>
      </c>
      <c r="G21" s="36" t="s">
        <v>28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22" customFormat="1" ht="27" customHeight="1">
      <c r="A22" s="36"/>
      <c r="B22" s="36"/>
      <c r="C22" s="36"/>
      <c r="D22" s="36" t="s">
        <v>2014</v>
      </c>
      <c r="E22" s="36">
        <v>10</v>
      </c>
      <c r="F22" s="36">
        <v>178</v>
      </c>
      <c r="G22" s="36" t="s">
        <v>28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22" customFormat="1" ht="27" customHeight="1">
      <c r="A23" s="36"/>
      <c r="B23" s="36"/>
      <c r="C23" s="36"/>
      <c r="D23" s="36" t="s">
        <v>2015</v>
      </c>
      <c r="E23" s="36">
        <f>18+6</f>
        <v>24</v>
      </c>
      <c r="F23" s="36">
        <v>200</v>
      </c>
      <c r="G23" s="36" t="s">
        <v>28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22" customFormat="1" ht="27" customHeight="1">
      <c r="A24" s="36"/>
      <c r="B24" s="36"/>
      <c r="C24" s="36"/>
      <c r="D24" s="36" t="s">
        <v>2016</v>
      </c>
      <c r="E24" s="36">
        <v>6</v>
      </c>
      <c r="F24" s="36">
        <v>236</v>
      </c>
      <c r="G24" s="36" t="s">
        <v>28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s="22" customFormat="1" ht="27" customHeight="1">
      <c r="A25" s="36"/>
      <c r="B25" s="36"/>
      <c r="C25" s="36"/>
      <c r="D25" s="36" t="s">
        <v>2017</v>
      </c>
      <c r="E25" s="36">
        <v>24</v>
      </c>
      <c r="F25" s="36">
        <v>178</v>
      </c>
      <c r="G25" s="36" t="s">
        <v>28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s="22" customFormat="1" ht="27" customHeight="1">
      <c r="A26" s="36"/>
      <c r="B26" s="36"/>
      <c r="C26" s="36"/>
      <c r="D26" s="36" t="s">
        <v>2018</v>
      </c>
      <c r="E26" s="36">
        <v>45</v>
      </c>
      <c r="F26" s="36">
        <v>200</v>
      </c>
      <c r="G26" s="36" t="s">
        <v>28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s="22" customFormat="1" ht="27" customHeight="1">
      <c r="A27" s="36"/>
      <c r="B27" s="36"/>
      <c r="C27" s="36"/>
      <c r="D27" s="36" t="s">
        <v>2019</v>
      </c>
      <c r="E27" s="36">
        <v>10</v>
      </c>
      <c r="F27" s="36">
        <v>236</v>
      </c>
      <c r="G27" s="36" t="s">
        <v>28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22" customFormat="1" ht="27" customHeight="1">
      <c r="A28" s="36"/>
      <c r="B28" s="36"/>
      <c r="C28" s="36"/>
      <c r="D28" s="36" t="s">
        <v>2020</v>
      </c>
      <c r="E28" s="36">
        <v>1</v>
      </c>
      <c r="F28" s="36">
        <v>178</v>
      </c>
      <c r="G28" s="36" t="s">
        <v>28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s="22" customFormat="1" ht="27" customHeight="1">
      <c r="A29" s="36"/>
      <c r="B29" s="36"/>
      <c r="C29" s="36"/>
      <c r="D29" s="36" t="s">
        <v>2021</v>
      </c>
      <c r="E29" s="36">
        <v>1</v>
      </c>
      <c r="F29" s="36">
        <v>160</v>
      </c>
      <c r="G29" s="36" t="s">
        <v>28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s="22" customFormat="1" ht="27" customHeight="1">
      <c r="A30" s="36" t="s">
        <v>2022</v>
      </c>
      <c r="B30" s="36" t="s">
        <v>2022</v>
      </c>
      <c r="C30" s="36"/>
      <c r="D30" s="36" t="s">
        <v>2023</v>
      </c>
      <c r="E30" s="36">
        <v>2</v>
      </c>
      <c r="F30" s="36">
        <v>788</v>
      </c>
      <c r="G30" s="36" t="s">
        <v>28</v>
      </c>
      <c r="H30" s="36" t="s">
        <v>267</v>
      </c>
      <c r="I30" s="36">
        <v>1</v>
      </c>
      <c r="J30" s="36">
        <v>140</v>
      </c>
      <c r="K30" s="36">
        <v>1000</v>
      </c>
      <c r="L30" s="36" t="s">
        <v>1985</v>
      </c>
      <c r="M30" s="36"/>
      <c r="N30" s="36"/>
      <c r="O30" s="36"/>
      <c r="P30" s="36" t="s">
        <v>2024</v>
      </c>
      <c r="Q30" s="36" t="s">
        <v>2025</v>
      </c>
      <c r="R30" s="36" t="s">
        <v>1988</v>
      </c>
      <c r="S30" s="36" t="s">
        <v>1989</v>
      </c>
    </row>
    <row r="31" spans="1:19" s="22" customFormat="1" ht="27" customHeight="1">
      <c r="A31" s="36"/>
      <c r="B31" s="36"/>
      <c r="C31" s="36"/>
      <c r="D31" s="36" t="s">
        <v>2026</v>
      </c>
      <c r="E31" s="36">
        <v>20</v>
      </c>
      <c r="F31" s="36">
        <v>298</v>
      </c>
      <c r="G31" s="36" t="s">
        <v>28</v>
      </c>
      <c r="H31" s="36" t="s">
        <v>271</v>
      </c>
      <c r="I31" s="36">
        <v>1</v>
      </c>
      <c r="J31" s="36">
        <v>80</v>
      </c>
      <c r="K31" s="36">
        <v>800</v>
      </c>
      <c r="L31" s="36"/>
      <c r="M31" s="36"/>
      <c r="N31" s="36"/>
      <c r="O31" s="36"/>
      <c r="P31" s="36"/>
      <c r="Q31" s="36"/>
      <c r="R31" s="36"/>
      <c r="S31" s="36"/>
    </row>
    <row r="32" spans="1:19" s="22" customFormat="1" ht="27" customHeight="1">
      <c r="A32" s="36"/>
      <c r="B32" s="36"/>
      <c r="C32" s="36"/>
      <c r="D32" s="36" t="s">
        <v>2027</v>
      </c>
      <c r="E32" s="36">
        <v>52</v>
      </c>
      <c r="F32" s="36">
        <v>238</v>
      </c>
      <c r="G32" s="36" t="s">
        <v>28</v>
      </c>
      <c r="H32" s="36" t="s">
        <v>274</v>
      </c>
      <c r="I32" s="36">
        <v>1</v>
      </c>
      <c r="J32" s="36">
        <v>20</v>
      </c>
      <c r="K32" s="36">
        <v>500</v>
      </c>
      <c r="L32" s="36"/>
      <c r="M32" s="36"/>
      <c r="N32" s="36"/>
      <c r="O32" s="36"/>
      <c r="P32" s="36"/>
      <c r="Q32" s="36"/>
      <c r="R32" s="36"/>
      <c r="S32" s="36"/>
    </row>
    <row r="33" spans="1:19" s="22" customFormat="1" ht="27" customHeight="1">
      <c r="A33" s="36" t="s">
        <v>2028</v>
      </c>
      <c r="B33" s="36" t="s">
        <v>2028</v>
      </c>
      <c r="C33" s="36"/>
      <c r="D33" s="36" t="s">
        <v>2029</v>
      </c>
      <c r="E33" s="36">
        <v>3</v>
      </c>
      <c r="F33" s="36">
        <v>298</v>
      </c>
      <c r="G33" s="36" t="s">
        <v>28</v>
      </c>
      <c r="H33" s="36" t="s">
        <v>271</v>
      </c>
      <c r="I33" s="36">
        <v>1</v>
      </c>
      <c r="J33" s="36">
        <v>100</v>
      </c>
      <c r="K33" s="36">
        <v>500</v>
      </c>
      <c r="L33" s="36" t="s">
        <v>1985</v>
      </c>
      <c r="M33" s="36"/>
      <c r="N33" s="36"/>
      <c r="O33" s="36"/>
      <c r="P33" s="36" t="s">
        <v>2030</v>
      </c>
      <c r="Q33" s="36" t="s">
        <v>2031</v>
      </c>
      <c r="R33" s="36" t="s">
        <v>1988</v>
      </c>
      <c r="S33" s="36" t="s">
        <v>1989</v>
      </c>
    </row>
    <row r="34" spans="1:19" s="22" customFormat="1" ht="27" customHeight="1">
      <c r="A34" s="36"/>
      <c r="B34" s="36"/>
      <c r="C34" s="36"/>
      <c r="D34" s="36" t="s">
        <v>2032</v>
      </c>
      <c r="E34" s="36">
        <v>3</v>
      </c>
      <c r="F34" s="36">
        <v>258</v>
      </c>
      <c r="G34" s="36" t="s">
        <v>28</v>
      </c>
      <c r="H34" s="36" t="s">
        <v>274</v>
      </c>
      <c r="I34" s="36">
        <v>1</v>
      </c>
      <c r="J34" s="36">
        <v>20</v>
      </c>
      <c r="K34" s="36">
        <v>300</v>
      </c>
      <c r="L34" s="36"/>
      <c r="M34" s="36"/>
      <c r="N34" s="36"/>
      <c r="O34" s="36"/>
      <c r="P34" s="36"/>
      <c r="Q34" s="36"/>
      <c r="R34" s="36"/>
      <c r="S34" s="36"/>
    </row>
    <row r="35" spans="1:19" s="22" customFormat="1" ht="27" customHeight="1">
      <c r="A35" s="36"/>
      <c r="B35" s="36"/>
      <c r="C35" s="36"/>
      <c r="D35" s="36" t="s">
        <v>2033</v>
      </c>
      <c r="E35" s="36">
        <v>1</v>
      </c>
      <c r="F35" s="36">
        <v>238</v>
      </c>
      <c r="G35" s="36" t="s">
        <v>28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s="22" customFormat="1" ht="27" customHeight="1">
      <c r="A36" s="36"/>
      <c r="B36" s="36"/>
      <c r="C36" s="36"/>
      <c r="D36" s="36" t="s">
        <v>2034</v>
      </c>
      <c r="E36" s="36">
        <v>2</v>
      </c>
      <c r="F36" s="36">
        <v>198</v>
      </c>
      <c r="G36" s="36" t="s">
        <v>28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s="22" customFormat="1" ht="27" customHeight="1">
      <c r="A37" s="36"/>
      <c r="B37" s="36"/>
      <c r="C37" s="36"/>
      <c r="D37" s="36" t="s">
        <v>2035</v>
      </c>
      <c r="E37" s="36">
        <v>18</v>
      </c>
      <c r="F37" s="36">
        <v>158</v>
      </c>
      <c r="G37" s="36" t="s">
        <v>28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s="22" customFormat="1" ht="27" customHeight="1">
      <c r="A38" s="36"/>
      <c r="B38" s="36"/>
      <c r="C38" s="36"/>
      <c r="D38" s="36" t="s">
        <v>2036</v>
      </c>
      <c r="E38" s="36">
        <v>4</v>
      </c>
      <c r="F38" s="36">
        <v>138</v>
      </c>
      <c r="G38" s="36" t="s">
        <v>28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s="22" customFormat="1" ht="27" customHeight="1">
      <c r="A39" s="36"/>
      <c r="B39" s="36"/>
      <c r="C39" s="36"/>
      <c r="D39" s="36" t="s">
        <v>2037</v>
      </c>
      <c r="E39" s="36">
        <v>28</v>
      </c>
      <c r="F39" s="36">
        <v>158</v>
      </c>
      <c r="G39" s="36" t="s">
        <v>28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s="22" customFormat="1" ht="27" customHeight="1">
      <c r="A40" s="36"/>
      <c r="B40" s="36"/>
      <c r="C40" s="36"/>
      <c r="D40" s="36" t="s">
        <v>2038</v>
      </c>
      <c r="E40" s="36">
        <v>1</v>
      </c>
      <c r="F40" s="36">
        <v>138</v>
      </c>
      <c r="G40" s="36" t="s">
        <v>28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s="22" customFormat="1" ht="27" customHeight="1">
      <c r="A41" s="36" t="s">
        <v>2039</v>
      </c>
      <c r="B41" s="36" t="s">
        <v>2039</v>
      </c>
      <c r="C41" s="36"/>
      <c r="D41" s="36" t="s">
        <v>2040</v>
      </c>
      <c r="E41" s="36">
        <v>6</v>
      </c>
      <c r="F41" s="36">
        <v>249</v>
      </c>
      <c r="G41" s="36" t="s">
        <v>28</v>
      </c>
      <c r="H41" s="36" t="s">
        <v>271</v>
      </c>
      <c r="I41" s="36">
        <v>1</v>
      </c>
      <c r="J41" s="36">
        <v>50</v>
      </c>
      <c r="K41" s="36">
        <v>380</v>
      </c>
      <c r="L41" s="36" t="s">
        <v>1985</v>
      </c>
      <c r="M41" s="36"/>
      <c r="N41" s="36"/>
      <c r="O41" s="36"/>
      <c r="P41" s="36" t="s">
        <v>2041</v>
      </c>
      <c r="Q41" s="36" t="s">
        <v>2042</v>
      </c>
      <c r="R41" s="36" t="s">
        <v>1988</v>
      </c>
      <c r="S41" s="36" t="s">
        <v>1989</v>
      </c>
    </row>
    <row r="42" spans="1:19" s="22" customFormat="1" ht="27" customHeight="1">
      <c r="A42" s="36"/>
      <c r="B42" s="36"/>
      <c r="C42" s="36"/>
      <c r="D42" s="36" t="s">
        <v>2043</v>
      </c>
      <c r="E42" s="36">
        <v>14</v>
      </c>
      <c r="F42" s="36">
        <v>219</v>
      </c>
      <c r="G42" s="36" t="s">
        <v>28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22" customFormat="1" ht="27" customHeight="1">
      <c r="A43" s="36"/>
      <c r="B43" s="36"/>
      <c r="C43" s="36"/>
      <c r="D43" s="36" t="s">
        <v>2044</v>
      </c>
      <c r="E43" s="36">
        <v>16</v>
      </c>
      <c r="F43" s="36">
        <v>179</v>
      </c>
      <c r="G43" s="36" t="s">
        <v>28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22" customFormat="1" ht="27" customHeight="1">
      <c r="A44" s="36"/>
      <c r="B44" s="36"/>
      <c r="C44" s="36"/>
      <c r="D44" s="36" t="s">
        <v>2045</v>
      </c>
      <c r="E44" s="36">
        <v>13</v>
      </c>
      <c r="F44" s="36">
        <v>219</v>
      </c>
      <c r="G44" s="36" t="s">
        <v>28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s="22" customFormat="1" ht="27" customHeight="1">
      <c r="A45" s="36"/>
      <c r="B45" s="36"/>
      <c r="C45" s="36"/>
      <c r="D45" s="36" t="s">
        <v>2046</v>
      </c>
      <c r="E45" s="36">
        <v>17</v>
      </c>
      <c r="F45" s="36">
        <v>179</v>
      </c>
      <c r="G45" s="36" t="s">
        <v>28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s="22" customFormat="1" ht="27" customHeight="1">
      <c r="A46" s="36" t="s">
        <v>2047</v>
      </c>
      <c r="B46" s="36" t="s">
        <v>2047</v>
      </c>
      <c r="C46" s="36"/>
      <c r="D46" s="36" t="s">
        <v>2023</v>
      </c>
      <c r="E46" s="36">
        <v>1</v>
      </c>
      <c r="F46" s="36">
        <v>380</v>
      </c>
      <c r="G46" s="36" t="s">
        <v>28</v>
      </c>
      <c r="H46" s="36" t="s">
        <v>267</v>
      </c>
      <c r="I46" s="36">
        <v>1</v>
      </c>
      <c r="J46" s="36">
        <v>150</v>
      </c>
      <c r="K46" s="36">
        <v>800</v>
      </c>
      <c r="L46" s="36" t="s">
        <v>1985</v>
      </c>
      <c r="M46" s="36"/>
      <c r="N46" s="36"/>
      <c r="O46" s="36"/>
      <c r="P46" s="36" t="s">
        <v>2048</v>
      </c>
      <c r="Q46" s="36" t="s">
        <v>2049</v>
      </c>
      <c r="R46" s="36" t="s">
        <v>1988</v>
      </c>
      <c r="S46" s="36" t="s">
        <v>1989</v>
      </c>
    </row>
    <row r="47" spans="1:19" s="22" customFormat="1" ht="27" customHeight="1">
      <c r="A47" s="36"/>
      <c r="B47" s="36"/>
      <c r="C47" s="36"/>
      <c r="D47" s="36" t="s">
        <v>2050</v>
      </c>
      <c r="E47" s="36">
        <v>2</v>
      </c>
      <c r="F47" s="36">
        <v>218</v>
      </c>
      <c r="G47" s="36" t="s">
        <v>28</v>
      </c>
      <c r="H47" s="36" t="s">
        <v>271</v>
      </c>
      <c r="I47" s="36">
        <v>1</v>
      </c>
      <c r="J47" s="36">
        <v>70</v>
      </c>
      <c r="K47" s="36">
        <v>500</v>
      </c>
      <c r="L47" s="36"/>
      <c r="M47" s="36"/>
      <c r="N47" s="36"/>
      <c r="O47" s="36"/>
      <c r="P47" s="36"/>
      <c r="Q47" s="36"/>
      <c r="R47" s="36"/>
      <c r="S47" s="36"/>
    </row>
    <row r="48" spans="1:19" s="22" customFormat="1" ht="27" customHeight="1">
      <c r="A48" s="36"/>
      <c r="B48" s="36"/>
      <c r="C48" s="36"/>
      <c r="D48" s="36" t="s">
        <v>2051</v>
      </c>
      <c r="E48" s="36">
        <v>5</v>
      </c>
      <c r="F48" s="36">
        <v>198</v>
      </c>
      <c r="G48" s="36" t="s">
        <v>28</v>
      </c>
      <c r="H48" s="36" t="s">
        <v>274</v>
      </c>
      <c r="I48" s="36">
        <v>1</v>
      </c>
      <c r="J48" s="36">
        <v>60</v>
      </c>
      <c r="K48" s="36">
        <v>400</v>
      </c>
      <c r="L48" s="36"/>
      <c r="M48" s="36"/>
      <c r="N48" s="36"/>
      <c r="O48" s="36"/>
      <c r="P48" s="36"/>
      <c r="Q48" s="36"/>
      <c r="R48" s="36"/>
      <c r="S48" s="36"/>
    </row>
    <row r="49" spans="1:19" s="22" customFormat="1" ht="27" customHeight="1">
      <c r="A49" s="36"/>
      <c r="B49" s="36"/>
      <c r="C49" s="36"/>
      <c r="D49" s="36" t="s">
        <v>2052</v>
      </c>
      <c r="E49" s="36">
        <v>4</v>
      </c>
      <c r="F49" s="36">
        <v>148</v>
      </c>
      <c r="G49" s="36" t="s">
        <v>28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s="22" customFormat="1" ht="27" customHeight="1">
      <c r="A50" s="36"/>
      <c r="B50" s="36"/>
      <c r="C50" s="36"/>
      <c r="D50" s="36" t="s">
        <v>2053</v>
      </c>
      <c r="E50" s="36">
        <v>12</v>
      </c>
      <c r="F50" s="36">
        <v>218</v>
      </c>
      <c r="G50" s="36" t="s">
        <v>28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22" customFormat="1" ht="27" customHeight="1">
      <c r="A51" s="36"/>
      <c r="B51" s="36"/>
      <c r="C51" s="36"/>
      <c r="D51" s="36" t="s">
        <v>2054</v>
      </c>
      <c r="E51" s="36">
        <v>24</v>
      </c>
      <c r="F51" s="36">
        <v>198</v>
      </c>
      <c r="G51" s="36" t="s">
        <v>28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22" customFormat="1" ht="36">
      <c r="A52" s="36" t="s">
        <v>2055</v>
      </c>
      <c r="B52" s="36" t="s">
        <v>2055</v>
      </c>
      <c r="C52" s="36"/>
      <c r="D52" s="36"/>
      <c r="E52" s="36"/>
      <c r="F52" s="36"/>
      <c r="G52" s="36"/>
      <c r="H52" s="36" t="s">
        <v>2056</v>
      </c>
      <c r="I52" s="36">
        <v>1</v>
      </c>
      <c r="J52" s="36">
        <v>978</v>
      </c>
      <c r="K52" s="37" t="s">
        <v>2057</v>
      </c>
      <c r="L52" s="36"/>
      <c r="M52" s="36"/>
      <c r="N52" s="36"/>
      <c r="O52" s="36"/>
      <c r="P52" s="37" t="s">
        <v>2058</v>
      </c>
      <c r="Q52" s="36" t="s">
        <v>2059</v>
      </c>
      <c r="R52" s="36" t="s">
        <v>1988</v>
      </c>
      <c r="S52" s="36" t="s">
        <v>1989</v>
      </c>
    </row>
    <row r="53" spans="1:19" s="23" customFormat="1" ht="24.75" customHeight="1">
      <c r="A53" s="36" t="s">
        <v>2060</v>
      </c>
      <c r="B53" s="36" t="s">
        <v>2060</v>
      </c>
      <c r="C53" s="36"/>
      <c r="D53" s="36" t="s">
        <v>2061</v>
      </c>
      <c r="E53" s="36">
        <v>1</v>
      </c>
      <c r="F53" s="36">
        <v>260</v>
      </c>
      <c r="G53" s="36" t="s">
        <v>28</v>
      </c>
      <c r="H53" s="36" t="s">
        <v>267</v>
      </c>
      <c r="I53" s="36">
        <v>1</v>
      </c>
      <c r="J53" s="36">
        <v>150</v>
      </c>
      <c r="K53" s="36">
        <v>1000</v>
      </c>
      <c r="L53" s="36" t="s">
        <v>1985</v>
      </c>
      <c r="M53" s="36"/>
      <c r="N53" s="36"/>
      <c r="O53" s="36"/>
      <c r="P53" s="36" t="s">
        <v>2062</v>
      </c>
      <c r="Q53" s="36" t="s">
        <v>2063</v>
      </c>
      <c r="R53" s="36" t="s">
        <v>2064</v>
      </c>
      <c r="S53" s="36" t="s">
        <v>2065</v>
      </c>
    </row>
    <row r="54" spans="1:19" s="23" customFormat="1" ht="24.75" customHeight="1">
      <c r="A54" s="36"/>
      <c r="B54" s="36"/>
      <c r="C54" s="36"/>
      <c r="D54" s="36" t="s">
        <v>2066</v>
      </c>
      <c r="E54" s="36">
        <v>2</v>
      </c>
      <c r="F54" s="36">
        <v>350</v>
      </c>
      <c r="G54" s="36" t="s">
        <v>28</v>
      </c>
      <c r="H54" s="36" t="s">
        <v>271</v>
      </c>
      <c r="I54" s="36">
        <v>1</v>
      </c>
      <c r="J54" s="36">
        <v>60</v>
      </c>
      <c r="K54" s="36">
        <v>600</v>
      </c>
      <c r="L54" s="36"/>
      <c r="M54" s="36"/>
      <c r="N54" s="36"/>
      <c r="O54" s="36"/>
      <c r="P54" s="36"/>
      <c r="Q54" s="36"/>
      <c r="R54" s="36"/>
      <c r="S54" s="36"/>
    </row>
    <row r="55" spans="1:19" s="23" customFormat="1" ht="24.75" customHeight="1">
      <c r="A55" s="36"/>
      <c r="B55" s="36"/>
      <c r="C55" s="36"/>
      <c r="D55" s="36" t="s">
        <v>124</v>
      </c>
      <c r="E55" s="36">
        <v>5</v>
      </c>
      <c r="F55" s="36">
        <v>160</v>
      </c>
      <c r="G55" s="36" t="s">
        <v>28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s="23" customFormat="1" ht="24.75" customHeight="1">
      <c r="A56" s="36"/>
      <c r="B56" s="36"/>
      <c r="C56" s="36"/>
      <c r="D56" s="36" t="s">
        <v>201</v>
      </c>
      <c r="E56" s="36">
        <v>49</v>
      </c>
      <c r="F56" s="36">
        <v>160</v>
      </c>
      <c r="G56" s="36" t="s">
        <v>28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s="23" customFormat="1" ht="24.75" customHeight="1">
      <c r="A57" s="36" t="s">
        <v>2067</v>
      </c>
      <c r="B57" s="36" t="s">
        <v>2067</v>
      </c>
      <c r="C57" s="36" t="s">
        <v>2068</v>
      </c>
      <c r="D57" s="36" t="s">
        <v>85</v>
      </c>
      <c r="E57" s="36">
        <v>7</v>
      </c>
      <c r="F57" s="36">
        <v>450</v>
      </c>
      <c r="G57" s="36" t="s">
        <v>28</v>
      </c>
      <c r="H57" s="36" t="s">
        <v>267</v>
      </c>
      <c r="I57" s="36">
        <v>2</v>
      </c>
      <c r="J57" s="36">
        <v>300</v>
      </c>
      <c r="K57" s="36">
        <v>800</v>
      </c>
      <c r="L57" s="36" t="s">
        <v>1985</v>
      </c>
      <c r="M57" s="36"/>
      <c r="N57" s="36"/>
      <c r="O57" s="36"/>
      <c r="P57" s="36" t="s">
        <v>2069</v>
      </c>
      <c r="Q57" s="36" t="s">
        <v>2070</v>
      </c>
      <c r="R57" s="36" t="s">
        <v>2064</v>
      </c>
      <c r="S57" s="36" t="s">
        <v>2065</v>
      </c>
    </row>
    <row r="58" spans="1:19" s="23" customFormat="1" ht="24.75" customHeight="1">
      <c r="A58" s="36"/>
      <c r="B58" s="36"/>
      <c r="C58" s="36"/>
      <c r="D58" s="36" t="s">
        <v>1209</v>
      </c>
      <c r="E58" s="36">
        <v>13</v>
      </c>
      <c r="F58" s="36">
        <v>150</v>
      </c>
      <c r="G58" s="36" t="s">
        <v>28</v>
      </c>
      <c r="H58" s="36" t="s">
        <v>271</v>
      </c>
      <c r="I58" s="36">
        <v>1</v>
      </c>
      <c r="J58" s="36">
        <v>200</v>
      </c>
      <c r="K58" s="36">
        <v>500</v>
      </c>
      <c r="L58" s="36"/>
      <c r="M58" s="36"/>
      <c r="N58" s="36"/>
      <c r="O58" s="36"/>
      <c r="P58" s="36"/>
      <c r="Q58" s="36"/>
      <c r="R58" s="36"/>
      <c r="S58" s="36"/>
    </row>
    <row r="59" spans="1:19" s="23" customFormat="1" ht="24.75" customHeight="1">
      <c r="A59" s="36"/>
      <c r="B59" s="36"/>
      <c r="C59" s="36"/>
      <c r="D59" s="36" t="s">
        <v>2071</v>
      </c>
      <c r="E59" s="36">
        <v>34</v>
      </c>
      <c r="F59" s="36">
        <v>150</v>
      </c>
      <c r="G59" s="36" t="s">
        <v>28</v>
      </c>
      <c r="H59" s="36" t="s">
        <v>274</v>
      </c>
      <c r="I59" s="36">
        <v>2</v>
      </c>
      <c r="J59" s="36">
        <v>25</v>
      </c>
      <c r="K59" s="36">
        <v>300</v>
      </c>
      <c r="L59" s="36"/>
      <c r="M59" s="36"/>
      <c r="N59" s="36"/>
      <c r="O59" s="36"/>
      <c r="P59" s="36"/>
      <c r="Q59" s="36"/>
      <c r="R59" s="36"/>
      <c r="S59" s="36"/>
    </row>
    <row r="60" spans="1:19" s="23" customFormat="1" ht="24.75" customHeight="1">
      <c r="A60" s="36"/>
      <c r="B60" s="36"/>
      <c r="C60" s="36"/>
      <c r="D60" s="36" t="s">
        <v>183</v>
      </c>
      <c r="E60" s="36">
        <v>15</v>
      </c>
      <c r="F60" s="36">
        <v>160</v>
      </c>
      <c r="G60" s="36" t="s">
        <v>28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s="23" customFormat="1" ht="24.75" customHeight="1">
      <c r="A61" s="36"/>
      <c r="B61" s="36"/>
      <c r="C61" s="36"/>
      <c r="D61" s="36" t="s">
        <v>1719</v>
      </c>
      <c r="E61" s="36">
        <v>38</v>
      </c>
      <c r="F61" s="36">
        <v>160</v>
      </c>
      <c r="G61" s="36" t="s">
        <v>28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s="23" customFormat="1" ht="24.75" customHeight="1">
      <c r="A62" s="36" t="s">
        <v>2072</v>
      </c>
      <c r="B62" s="36" t="s">
        <v>2072</v>
      </c>
      <c r="C62" s="36" t="s">
        <v>2068</v>
      </c>
      <c r="D62" s="36" t="s">
        <v>1118</v>
      </c>
      <c r="E62" s="36">
        <v>3</v>
      </c>
      <c r="F62" s="36">
        <v>468</v>
      </c>
      <c r="G62" s="36" t="s">
        <v>28</v>
      </c>
      <c r="H62" s="36" t="s">
        <v>267</v>
      </c>
      <c r="I62" s="36">
        <v>1</v>
      </c>
      <c r="J62" s="36">
        <v>450</v>
      </c>
      <c r="K62" s="36">
        <v>1100</v>
      </c>
      <c r="L62" s="36" t="s">
        <v>1985</v>
      </c>
      <c r="M62" s="36"/>
      <c r="N62" s="36"/>
      <c r="O62" s="36"/>
      <c r="P62" s="36" t="s">
        <v>2073</v>
      </c>
      <c r="Q62" s="36" t="s">
        <v>2074</v>
      </c>
      <c r="R62" s="36" t="s">
        <v>2064</v>
      </c>
      <c r="S62" s="36" t="s">
        <v>2065</v>
      </c>
    </row>
    <row r="63" spans="1:19" s="23" customFormat="1" ht="24.75" customHeight="1">
      <c r="A63" s="36"/>
      <c r="B63" s="36"/>
      <c r="C63" s="36"/>
      <c r="D63" s="36" t="s">
        <v>2075</v>
      </c>
      <c r="E63" s="36">
        <v>5</v>
      </c>
      <c r="F63" s="36">
        <v>498</v>
      </c>
      <c r="G63" s="36" t="s">
        <v>28</v>
      </c>
      <c r="H63" s="36" t="s">
        <v>271</v>
      </c>
      <c r="I63" s="36">
        <v>1</v>
      </c>
      <c r="J63" s="36">
        <v>250</v>
      </c>
      <c r="K63" s="36">
        <v>750</v>
      </c>
      <c r="L63" s="36"/>
      <c r="M63" s="36"/>
      <c r="N63" s="36"/>
      <c r="O63" s="36"/>
      <c r="P63" s="36"/>
      <c r="Q63" s="36"/>
      <c r="R63" s="36"/>
      <c r="S63" s="36"/>
    </row>
    <row r="64" spans="1:19" s="23" customFormat="1" ht="24.75" customHeight="1">
      <c r="A64" s="36"/>
      <c r="B64" s="36"/>
      <c r="C64" s="36"/>
      <c r="D64" s="36" t="s">
        <v>2071</v>
      </c>
      <c r="E64" s="36">
        <v>12</v>
      </c>
      <c r="F64" s="36">
        <v>198</v>
      </c>
      <c r="G64" s="36" t="s">
        <v>28</v>
      </c>
      <c r="H64" s="36" t="s">
        <v>274</v>
      </c>
      <c r="I64" s="36">
        <v>1</v>
      </c>
      <c r="J64" s="36">
        <v>50</v>
      </c>
      <c r="K64" s="36">
        <v>400</v>
      </c>
      <c r="L64" s="36"/>
      <c r="M64" s="36"/>
      <c r="N64" s="36"/>
      <c r="O64" s="36"/>
      <c r="P64" s="36"/>
      <c r="Q64" s="36"/>
      <c r="R64" s="36"/>
      <c r="S64" s="36"/>
    </row>
    <row r="65" spans="1:19" s="23" customFormat="1" ht="24.75" customHeight="1">
      <c r="A65" s="36"/>
      <c r="B65" s="36"/>
      <c r="C65" s="36"/>
      <c r="D65" s="36" t="s">
        <v>1719</v>
      </c>
      <c r="E65" s="36">
        <v>57</v>
      </c>
      <c r="F65" s="36">
        <v>238</v>
      </c>
      <c r="G65" s="36" t="s">
        <v>28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s="23" customFormat="1" ht="24.75" customHeight="1">
      <c r="A66" s="36"/>
      <c r="B66" s="36"/>
      <c r="C66" s="36"/>
      <c r="D66" s="36" t="s">
        <v>1209</v>
      </c>
      <c r="E66" s="36">
        <v>30</v>
      </c>
      <c r="F66" s="36">
        <v>238</v>
      </c>
      <c r="G66" s="36" t="s">
        <v>28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s="23" customFormat="1" ht="27" customHeight="1">
      <c r="A67" s="36" t="s">
        <v>2076</v>
      </c>
      <c r="B67" s="36" t="s">
        <v>2076</v>
      </c>
      <c r="C67" s="36" t="s">
        <v>26</v>
      </c>
      <c r="D67" s="36" t="s">
        <v>85</v>
      </c>
      <c r="E67" s="36">
        <v>8</v>
      </c>
      <c r="F67" s="36">
        <v>530</v>
      </c>
      <c r="G67" s="36" t="s">
        <v>28</v>
      </c>
      <c r="H67" s="36" t="s">
        <v>267</v>
      </c>
      <c r="I67" s="36">
        <v>1</v>
      </c>
      <c r="J67" s="36">
        <v>300</v>
      </c>
      <c r="K67" s="36">
        <v>1500</v>
      </c>
      <c r="L67" s="36" t="s">
        <v>1985</v>
      </c>
      <c r="M67" s="36"/>
      <c r="N67" s="36"/>
      <c r="O67" s="36"/>
      <c r="P67" s="36" t="s">
        <v>2077</v>
      </c>
      <c r="Q67" s="36" t="s">
        <v>2078</v>
      </c>
      <c r="R67" s="36" t="s">
        <v>2064</v>
      </c>
      <c r="S67" s="36" t="s">
        <v>2065</v>
      </c>
    </row>
    <row r="68" spans="1:19" s="23" customFormat="1" ht="27" customHeight="1">
      <c r="A68" s="36"/>
      <c r="B68" s="36"/>
      <c r="C68" s="36"/>
      <c r="D68" s="36" t="s">
        <v>124</v>
      </c>
      <c r="E68" s="36">
        <v>52</v>
      </c>
      <c r="F68" s="36">
        <v>298</v>
      </c>
      <c r="G68" s="36" t="s">
        <v>28</v>
      </c>
      <c r="H68" s="36" t="s">
        <v>271</v>
      </c>
      <c r="I68" s="36">
        <v>2</v>
      </c>
      <c r="J68" s="36">
        <v>110</v>
      </c>
      <c r="K68" s="36">
        <v>800</v>
      </c>
      <c r="L68" s="36"/>
      <c r="M68" s="36"/>
      <c r="N68" s="36"/>
      <c r="O68" s="36"/>
      <c r="P68" s="36"/>
      <c r="Q68" s="36"/>
      <c r="R68" s="36"/>
      <c r="S68" s="36"/>
    </row>
    <row r="69" spans="1:19" s="23" customFormat="1" ht="27" customHeight="1">
      <c r="A69" s="36"/>
      <c r="B69" s="36"/>
      <c r="C69" s="36"/>
      <c r="D69" s="36" t="s">
        <v>201</v>
      </c>
      <c r="E69" s="36">
        <v>80</v>
      </c>
      <c r="F69" s="36">
        <v>298</v>
      </c>
      <c r="G69" s="36" t="s">
        <v>28</v>
      </c>
      <c r="H69" s="36" t="s">
        <v>274</v>
      </c>
      <c r="I69" s="36">
        <v>1</v>
      </c>
      <c r="J69" s="36">
        <v>12</v>
      </c>
      <c r="K69" s="36">
        <v>300</v>
      </c>
      <c r="L69" s="36"/>
      <c r="M69" s="36"/>
      <c r="N69" s="36"/>
      <c r="O69" s="36"/>
      <c r="P69" s="36"/>
      <c r="Q69" s="36"/>
      <c r="R69" s="36"/>
      <c r="S69" s="36"/>
    </row>
    <row r="70" spans="1:19" s="23" customFormat="1" ht="24.75" customHeight="1">
      <c r="A70" s="36" t="s">
        <v>2079</v>
      </c>
      <c r="B70" s="36" t="s">
        <v>2079</v>
      </c>
      <c r="C70" s="36"/>
      <c r="D70" s="36" t="s">
        <v>1118</v>
      </c>
      <c r="E70" s="36">
        <v>7</v>
      </c>
      <c r="F70" s="36">
        <v>399</v>
      </c>
      <c r="G70" s="36" t="s">
        <v>28</v>
      </c>
      <c r="H70" s="36" t="s">
        <v>267</v>
      </c>
      <c r="I70" s="36">
        <v>1</v>
      </c>
      <c r="J70" s="36">
        <v>300</v>
      </c>
      <c r="K70" s="36">
        <v>1500</v>
      </c>
      <c r="L70" s="36" t="s">
        <v>1985</v>
      </c>
      <c r="M70" s="36"/>
      <c r="N70" s="36"/>
      <c r="O70" s="36"/>
      <c r="P70" s="36" t="s">
        <v>2080</v>
      </c>
      <c r="Q70" s="36" t="s">
        <v>2081</v>
      </c>
      <c r="R70" s="36" t="s">
        <v>2064</v>
      </c>
      <c r="S70" s="36" t="s">
        <v>2065</v>
      </c>
    </row>
    <row r="71" spans="1:19" s="23" customFormat="1" ht="24.75" customHeight="1">
      <c r="A71" s="36"/>
      <c r="B71" s="36"/>
      <c r="C71" s="36"/>
      <c r="D71" s="36" t="s">
        <v>1719</v>
      </c>
      <c r="E71" s="36">
        <v>27</v>
      </c>
      <c r="F71" s="36">
        <v>229</v>
      </c>
      <c r="G71" s="36" t="s">
        <v>28</v>
      </c>
      <c r="H71" s="36" t="s">
        <v>271</v>
      </c>
      <c r="I71" s="36">
        <v>2</v>
      </c>
      <c r="J71" s="36">
        <v>110</v>
      </c>
      <c r="K71" s="36">
        <v>600</v>
      </c>
      <c r="L71" s="36"/>
      <c r="M71" s="36"/>
      <c r="N71" s="36"/>
      <c r="O71" s="36"/>
      <c r="P71" s="36"/>
      <c r="Q71" s="36"/>
      <c r="R71" s="36"/>
      <c r="S71" s="36"/>
    </row>
    <row r="72" spans="1:19" s="23" customFormat="1" ht="24.75" customHeight="1">
      <c r="A72" s="36"/>
      <c r="B72" s="36"/>
      <c r="C72" s="36"/>
      <c r="D72" s="36" t="s">
        <v>2071</v>
      </c>
      <c r="E72" s="36">
        <v>29</v>
      </c>
      <c r="F72" s="36">
        <v>179</v>
      </c>
      <c r="G72" s="36" t="s">
        <v>28</v>
      </c>
      <c r="H72" s="36" t="s">
        <v>274</v>
      </c>
      <c r="I72" s="36">
        <v>1</v>
      </c>
      <c r="J72" s="36">
        <v>40</v>
      </c>
      <c r="K72" s="36">
        <v>300</v>
      </c>
      <c r="L72" s="36"/>
      <c r="M72" s="36"/>
      <c r="N72" s="36"/>
      <c r="O72" s="36"/>
      <c r="P72" s="36"/>
      <c r="Q72" s="36"/>
      <c r="R72" s="36"/>
      <c r="S72" s="36"/>
    </row>
    <row r="73" spans="1:19" s="23" customFormat="1" ht="24.75" customHeight="1">
      <c r="A73" s="36"/>
      <c r="B73" s="36"/>
      <c r="C73" s="36"/>
      <c r="D73" s="36" t="s">
        <v>183</v>
      </c>
      <c r="E73" s="36">
        <v>31</v>
      </c>
      <c r="F73" s="36">
        <v>229</v>
      </c>
      <c r="G73" s="36" t="s">
        <v>28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23" customFormat="1" ht="24.75" customHeight="1">
      <c r="A74" s="36"/>
      <c r="B74" s="36"/>
      <c r="C74" s="36"/>
      <c r="D74" s="36" t="s">
        <v>1209</v>
      </c>
      <c r="E74" s="36">
        <v>16</v>
      </c>
      <c r="F74" s="36">
        <v>179</v>
      </c>
      <c r="G74" s="36" t="s">
        <v>28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s="24" customFormat="1" ht="27" customHeight="1">
      <c r="A75" s="36" t="s">
        <v>2082</v>
      </c>
      <c r="B75" s="36" t="s">
        <v>2082</v>
      </c>
      <c r="C75" s="36" t="s">
        <v>26</v>
      </c>
      <c r="D75" s="36" t="s">
        <v>79</v>
      </c>
      <c r="E75" s="36">
        <v>63</v>
      </c>
      <c r="F75" s="36">
        <v>268</v>
      </c>
      <c r="G75" s="36" t="s">
        <v>28</v>
      </c>
      <c r="H75" s="36" t="s">
        <v>267</v>
      </c>
      <c r="I75" s="36">
        <v>1</v>
      </c>
      <c r="J75" s="36">
        <v>300</v>
      </c>
      <c r="K75" s="36">
        <v>900</v>
      </c>
      <c r="L75" s="36" t="s">
        <v>1520</v>
      </c>
      <c r="M75" s="36"/>
      <c r="N75" s="36"/>
      <c r="O75" s="36"/>
      <c r="P75" s="36" t="s">
        <v>2083</v>
      </c>
      <c r="Q75" s="44" t="s">
        <v>2084</v>
      </c>
      <c r="R75" s="36" t="s">
        <v>2085</v>
      </c>
      <c r="S75" s="44" t="s">
        <v>2086</v>
      </c>
    </row>
    <row r="76" spans="1:19" s="25" customFormat="1" ht="27" customHeight="1">
      <c r="A76" s="36"/>
      <c r="B76" s="36"/>
      <c r="C76" s="36"/>
      <c r="D76" s="36" t="s">
        <v>2087</v>
      </c>
      <c r="E76" s="36">
        <v>14</v>
      </c>
      <c r="F76" s="36">
        <v>268</v>
      </c>
      <c r="G76" s="36" t="s">
        <v>28</v>
      </c>
      <c r="H76" s="38"/>
      <c r="I76" s="36"/>
      <c r="J76" s="36"/>
      <c r="K76" s="36"/>
      <c r="L76" s="36"/>
      <c r="M76" s="36"/>
      <c r="N76" s="36"/>
      <c r="O76" s="36"/>
      <c r="P76" s="36"/>
      <c r="Q76" s="44"/>
      <c r="R76" s="36"/>
      <c r="S76" s="44"/>
    </row>
    <row r="77" spans="1:19" s="25" customFormat="1" ht="27" customHeight="1">
      <c r="A77" s="36"/>
      <c r="B77" s="36"/>
      <c r="C77" s="36"/>
      <c r="D77" s="36" t="s">
        <v>2088</v>
      </c>
      <c r="E77" s="36">
        <v>6</v>
      </c>
      <c r="F77" s="36">
        <v>518</v>
      </c>
      <c r="G77" s="36" t="s">
        <v>28</v>
      </c>
      <c r="H77" s="38"/>
      <c r="I77" s="36"/>
      <c r="J77" s="36"/>
      <c r="K77" s="36"/>
      <c r="L77" s="36"/>
      <c r="M77" s="36"/>
      <c r="N77" s="36"/>
      <c r="O77" s="36"/>
      <c r="P77" s="36"/>
      <c r="Q77" s="44"/>
      <c r="R77" s="36"/>
      <c r="S77" s="44"/>
    </row>
    <row r="78" spans="1:19" s="25" customFormat="1" ht="27" customHeight="1">
      <c r="A78" s="36"/>
      <c r="B78" s="36"/>
      <c r="C78" s="36"/>
      <c r="D78" s="36" t="s">
        <v>2089</v>
      </c>
      <c r="E78" s="36">
        <v>1</v>
      </c>
      <c r="F78" s="36">
        <v>558</v>
      </c>
      <c r="G78" s="36" t="s">
        <v>28</v>
      </c>
      <c r="H78" s="38"/>
      <c r="I78" s="36"/>
      <c r="J78" s="36"/>
      <c r="K78" s="36"/>
      <c r="L78" s="36"/>
      <c r="M78" s="36"/>
      <c r="N78" s="36"/>
      <c r="O78" s="36"/>
      <c r="P78" s="36"/>
      <c r="Q78" s="44"/>
      <c r="R78" s="36"/>
      <c r="S78" s="44"/>
    </row>
    <row r="79" spans="1:19" s="25" customFormat="1" ht="27" customHeight="1">
      <c r="A79" s="36" t="s">
        <v>2090</v>
      </c>
      <c r="B79" s="36" t="s">
        <v>2090</v>
      </c>
      <c r="C79" s="36" t="s">
        <v>105</v>
      </c>
      <c r="D79" s="37" t="s">
        <v>2091</v>
      </c>
      <c r="E79" s="36">
        <v>31</v>
      </c>
      <c r="F79" s="36">
        <v>216</v>
      </c>
      <c r="G79" s="36" t="s">
        <v>28</v>
      </c>
      <c r="H79" s="36" t="s">
        <v>271</v>
      </c>
      <c r="I79" s="36">
        <v>1</v>
      </c>
      <c r="J79" s="36">
        <v>180</v>
      </c>
      <c r="K79" s="36">
        <v>600</v>
      </c>
      <c r="L79" s="36" t="s">
        <v>1520</v>
      </c>
      <c r="M79" s="36"/>
      <c r="N79" s="36"/>
      <c r="O79" s="36"/>
      <c r="P79" s="36" t="s">
        <v>2092</v>
      </c>
      <c r="Q79" s="44" t="s">
        <v>2093</v>
      </c>
      <c r="R79" s="36" t="s">
        <v>2085</v>
      </c>
      <c r="S79" s="44" t="s">
        <v>2086</v>
      </c>
    </row>
    <row r="80" spans="1:19" s="25" customFormat="1" ht="27" customHeight="1">
      <c r="A80" s="36"/>
      <c r="B80" s="36"/>
      <c r="C80" s="36"/>
      <c r="D80" s="37" t="s">
        <v>2094</v>
      </c>
      <c r="E80" s="36">
        <v>27</v>
      </c>
      <c r="F80" s="36">
        <v>258</v>
      </c>
      <c r="G80" s="36" t="s">
        <v>28</v>
      </c>
      <c r="H80" s="38"/>
      <c r="I80" s="36"/>
      <c r="J80" s="36"/>
      <c r="K80" s="36"/>
      <c r="L80" s="36"/>
      <c r="M80" s="36"/>
      <c r="N80" s="36"/>
      <c r="O80" s="36"/>
      <c r="P80" s="36"/>
      <c r="Q80" s="44"/>
      <c r="R80" s="36"/>
      <c r="S80" s="44"/>
    </row>
    <row r="81" spans="1:19" s="25" customFormat="1" ht="27" customHeight="1">
      <c r="A81" s="36"/>
      <c r="B81" s="36"/>
      <c r="C81" s="36"/>
      <c r="D81" s="37" t="s">
        <v>2095</v>
      </c>
      <c r="E81" s="36">
        <v>4</v>
      </c>
      <c r="F81" s="36">
        <v>216</v>
      </c>
      <c r="G81" s="36" t="s">
        <v>28</v>
      </c>
      <c r="H81" s="38"/>
      <c r="I81" s="36"/>
      <c r="J81" s="36"/>
      <c r="K81" s="36"/>
      <c r="L81" s="36"/>
      <c r="M81" s="36"/>
      <c r="N81" s="36"/>
      <c r="O81" s="36"/>
      <c r="P81" s="36"/>
      <c r="Q81" s="44"/>
      <c r="R81" s="36"/>
      <c r="S81" s="44"/>
    </row>
    <row r="82" spans="1:19" s="25" customFormat="1" ht="27" customHeight="1">
      <c r="A82" s="36"/>
      <c r="B82" s="36"/>
      <c r="C82" s="36"/>
      <c r="D82" s="37" t="s">
        <v>2096</v>
      </c>
      <c r="E82" s="36">
        <v>17</v>
      </c>
      <c r="F82" s="36">
        <v>276</v>
      </c>
      <c r="G82" s="36" t="s">
        <v>28</v>
      </c>
      <c r="H82" s="38"/>
      <c r="I82" s="36"/>
      <c r="J82" s="36"/>
      <c r="K82" s="36"/>
      <c r="L82" s="36"/>
      <c r="M82" s="36"/>
      <c r="N82" s="36"/>
      <c r="O82" s="36"/>
      <c r="P82" s="36"/>
      <c r="Q82" s="44"/>
      <c r="R82" s="36"/>
      <c r="S82" s="44"/>
    </row>
    <row r="83" spans="1:19" s="25" customFormat="1" ht="27" customHeight="1">
      <c r="A83" s="36"/>
      <c r="B83" s="36"/>
      <c r="C83" s="36"/>
      <c r="D83" s="37" t="s">
        <v>2097</v>
      </c>
      <c r="E83" s="36">
        <v>4</v>
      </c>
      <c r="F83" s="36">
        <v>323</v>
      </c>
      <c r="G83" s="36" t="s">
        <v>28</v>
      </c>
      <c r="H83" s="38"/>
      <c r="I83" s="36"/>
      <c r="J83" s="36"/>
      <c r="K83" s="36"/>
      <c r="L83" s="36"/>
      <c r="M83" s="36"/>
      <c r="N83" s="36"/>
      <c r="O83" s="36"/>
      <c r="P83" s="36"/>
      <c r="Q83" s="44"/>
      <c r="R83" s="36"/>
      <c r="S83" s="44"/>
    </row>
    <row r="84" spans="1:19" s="25" customFormat="1" ht="27" customHeight="1">
      <c r="A84" s="36" t="s">
        <v>2098</v>
      </c>
      <c r="B84" s="36" t="s">
        <v>2098</v>
      </c>
      <c r="C84" s="36" t="s">
        <v>1912</v>
      </c>
      <c r="D84" s="37" t="s">
        <v>2099</v>
      </c>
      <c r="E84" s="36">
        <v>30</v>
      </c>
      <c r="F84" s="36">
        <v>212</v>
      </c>
      <c r="G84" s="36" t="s">
        <v>28</v>
      </c>
      <c r="H84" s="36" t="s">
        <v>271</v>
      </c>
      <c r="I84" s="36">
        <v>1</v>
      </c>
      <c r="J84" s="36">
        <v>160</v>
      </c>
      <c r="K84" s="36" t="s">
        <v>1002</v>
      </c>
      <c r="L84" s="36" t="s">
        <v>1520</v>
      </c>
      <c r="M84" s="36"/>
      <c r="N84" s="36"/>
      <c r="O84" s="36"/>
      <c r="P84" s="36" t="s">
        <v>2100</v>
      </c>
      <c r="Q84" s="44" t="s">
        <v>2101</v>
      </c>
      <c r="R84" s="36" t="s">
        <v>2085</v>
      </c>
      <c r="S84" s="44" t="s">
        <v>2086</v>
      </c>
    </row>
    <row r="85" spans="1:19" s="25" customFormat="1" ht="27" customHeight="1">
      <c r="A85" s="36"/>
      <c r="B85" s="36"/>
      <c r="C85" s="36"/>
      <c r="D85" s="37" t="s">
        <v>2102</v>
      </c>
      <c r="E85" s="36">
        <v>35</v>
      </c>
      <c r="F85" s="36">
        <v>212</v>
      </c>
      <c r="G85" s="36" t="s">
        <v>28</v>
      </c>
      <c r="H85" s="38"/>
      <c r="I85" s="36"/>
      <c r="J85" s="36"/>
      <c r="K85" s="36"/>
      <c r="L85" s="36"/>
      <c r="M85" s="36"/>
      <c r="N85" s="36"/>
      <c r="O85" s="36"/>
      <c r="P85" s="36"/>
      <c r="Q85" s="44"/>
      <c r="R85" s="36"/>
      <c r="S85" s="44"/>
    </row>
    <row r="86" spans="1:19" s="25" customFormat="1" ht="27" customHeight="1">
      <c r="A86" s="36"/>
      <c r="B86" s="36"/>
      <c r="C86" s="36"/>
      <c r="D86" s="37" t="s">
        <v>2103</v>
      </c>
      <c r="E86" s="36">
        <v>26</v>
      </c>
      <c r="F86" s="36">
        <v>212</v>
      </c>
      <c r="G86" s="36" t="s">
        <v>28</v>
      </c>
      <c r="H86" s="38"/>
      <c r="I86" s="36"/>
      <c r="J86" s="36"/>
      <c r="K86" s="36"/>
      <c r="L86" s="36"/>
      <c r="M86" s="36"/>
      <c r="N86" s="36"/>
      <c r="O86" s="36"/>
      <c r="P86" s="36"/>
      <c r="Q86" s="44"/>
      <c r="R86" s="36"/>
      <c r="S86" s="44"/>
    </row>
    <row r="87" spans="1:19" s="25" customFormat="1" ht="27" customHeight="1">
      <c r="A87" s="36"/>
      <c r="B87" s="36"/>
      <c r="C87" s="36"/>
      <c r="D87" s="37" t="s">
        <v>2104</v>
      </c>
      <c r="E87" s="36">
        <v>3</v>
      </c>
      <c r="F87" s="36">
        <v>212</v>
      </c>
      <c r="G87" s="36" t="s">
        <v>28</v>
      </c>
      <c r="H87" s="38"/>
      <c r="I87" s="36"/>
      <c r="J87" s="36"/>
      <c r="K87" s="36"/>
      <c r="L87" s="36"/>
      <c r="M87" s="36"/>
      <c r="N87" s="36"/>
      <c r="O87" s="36"/>
      <c r="P87" s="36"/>
      <c r="Q87" s="44"/>
      <c r="R87" s="36"/>
      <c r="S87" s="44"/>
    </row>
    <row r="88" spans="1:19" s="25" customFormat="1" ht="27" customHeight="1">
      <c r="A88" s="36"/>
      <c r="B88" s="36"/>
      <c r="C88" s="36"/>
      <c r="D88" s="37" t="s">
        <v>2105</v>
      </c>
      <c r="E88" s="36">
        <v>11</v>
      </c>
      <c r="F88" s="36">
        <v>212</v>
      </c>
      <c r="G88" s="36" t="s">
        <v>28</v>
      </c>
      <c r="H88" s="38"/>
      <c r="I88" s="36"/>
      <c r="J88" s="36"/>
      <c r="K88" s="36"/>
      <c r="L88" s="36"/>
      <c r="M88" s="36"/>
      <c r="N88" s="36"/>
      <c r="O88" s="36"/>
      <c r="P88" s="36"/>
      <c r="Q88" s="44"/>
      <c r="R88" s="36"/>
      <c r="S88" s="44"/>
    </row>
    <row r="89" spans="1:19" s="25" customFormat="1" ht="27" customHeight="1">
      <c r="A89" s="36"/>
      <c r="B89" s="36"/>
      <c r="C89" s="36"/>
      <c r="D89" s="37" t="s">
        <v>2106</v>
      </c>
      <c r="E89" s="36">
        <v>7</v>
      </c>
      <c r="F89" s="36">
        <v>412</v>
      </c>
      <c r="G89" s="36" t="s">
        <v>28</v>
      </c>
      <c r="H89" s="38"/>
      <c r="I89" s="36"/>
      <c r="J89" s="36"/>
      <c r="K89" s="36"/>
      <c r="L89" s="36"/>
      <c r="M89" s="36"/>
      <c r="N89" s="36"/>
      <c r="O89" s="36"/>
      <c r="P89" s="36"/>
      <c r="Q89" s="44"/>
      <c r="R89" s="36"/>
      <c r="S89" s="44"/>
    </row>
    <row r="90" spans="1:19" s="25" customFormat="1" ht="27" customHeight="1">
      <c r="A90" s="36" t="s">
        <v>2107</v>
      </c>
      <c r="B90" s="36" t="s">
        <v>2107</v>
      </c>
      <c r="C90" s="36" t="s">
        <v>1912</v>
      </c>
      <c r="D90" s="37" t="s">
        <v>2108</v>
      </c>
      <c r="E90" s="36">
        <v>27</v>
      </c>
      <c r="F90" s="36">
        <v>168</v>
      </c>
      <c r="G90" s="36" t="s">
        <v>28</v>
      </c>
      <c r="H90" s="36" t="s">
        <v>271</v>
      </c>
      <c r="I90" s="36">
        <v>1</v>
      </c>
      <c r="J90" s="36">
        <v>150</v>
      </c>
      <c r="K90" s="36" t="s">
        <v>2109</v>
      </c>
      <c r="L90" s="36" t="s">
        <v>1520</v>
      </c>
      <c r="M90" s="36"/>
      <c r="N90" s="36"/>
      <c r="O90" s="36"/>
      <c r="P90" s="36" t="s">
        <v>2110</v>
      </c>
      <c r="Q90" s="44" t="s">
        <v>2111</v>
      </c>
      <c r="R90" s="36" t="s">
        <v>2085</v>
      </c>
      <c r="S90" s="44" t="s">
        <v>2086</v>
      </c>
    </row>
    <row r="91" spans="1:19" s="25" customFormat="1" ht="27" customHeight="1">
      <c r="A91" s="36"/>
      <c r="B91" s="36"/>
      <c r="C91" s="36"/>
      <c r="D91" s="37" t="s">
        <v>2112</v>
      </c>
      <c r="E91" s="36">
        <v>14</v>
      </c>
      <c r="F91" s="36">
        <v>148</v>
      </c>
      <c r="G91" s="36" t="s">
        <v>28</v>
      </c>
      <c r="H91" s="36" t="s">
        <v>274</v>
      </c>
      <c r="I91" s="36">
        <v>1</v>
      </c>
      <c r="J91" s="36">
        <v>36</v>
      </c>
      <c r="K91" s="36"/>
      <c r="L91" s="36"/>
      <c r="M91" s="36"/>
      <c r="N91" s="36"/>
      <c r="O91" s="36"/>
      <c r="P91" s="36"/>
      <c r="Q91" s="44"/>
      <c r="R91" s="36"/>
      <c r="S91" s="44"/>
    </row>
    <row r="92" spans="1:19" s="25" customFormat="1" ht="27" customHeight="1">
      <c r="A92" s="36"/>
      <c r="B92" s="36"/>
      <c r="C92" s="36"/>
      <c r="D92" s="37" t="s">
        <v>2113</v>
      </c>
      <c r="E92" s="36">
        <v>13</v>
      </c>
      <c r="F92" s="36">
        <v>150</v>
      </c>
      <c r="G92" s="36" t="s">
        <v>28</v>
      </c>
      <c r="H92" s="38"/>
      <c r="I92" s="36"/>
      <c r="J92" s="36"/>
      <c r="K92" s="36"/>
      <c r="L92" s="36"/>
      <c r="M92" s="36"/>
      <c r="N92" s="36"/>
      <c r="O92" s="36"/>
      <c r="P92" s="36"/>
      <c r="Q92" s="44"/>
      <c r="R92" s="36"/>
      <c r="S92" s="44"/>
    </row>
    <row r="93" spans="1:19" s="25" customFormat="1" ht="27" customHeight="1">
      <c r="A93" s="36"/>
      <c r="B93" s="36"/>
      <c r="C93" s="36"/>
      <c r="D93" s="37" t="s">
        <v>2114</v>
      </c>
      <c r="E93" s="36">
        <v>2</v>
      </c>
      <c r="F93" s="36">
        <v>368</v>
      </c>
      <c r="G93" s="36" t="s">
        <v>28</v>
      </c>
      <c r="H93" s="38"/>
      <c r="I93" s="36"/>
      <c r="J93" s="36"/>
      <c r="K93" s="36"/>
      <c r="L93" s="36"/>
      <c r="M93" s="36"/>
      <c r="N93" s="36"/>
      <c r="O93" s="36"/>
      <c r="P93" s="36"/>
      <c r="Q93" s="44"/>
      <c r="R93" s="36"/>
      <c r="S93" s="44"/>
    </row>
    <row r="94" spans="1:19" s="25" customFormat="1" ht="27" customHeight="1">
      <c r="A94" s="38" t="s">
        <v>2115</v>
      </c>
      <c r="B94" s="38" t="s">
        <v>2115</v>
      </c>
      <c r="C94" s="38"/>
      <c r="D94" s="36" t="s">
        <v>79</v>
      </c>
      <c r="E94" s="38">
        <v>84</v>
      </c>
      <c r="F94" s="38">
        <v>299</v>
      </c>
      <c r="G94" s="36" t="s">
        <v>28</v>
      </c>
      <c r="H94" s="38" t="s">
        <v>267</v>
      </c>
      <c r="I94" s="38">
        <v>1</v>
      </c>
      <c r="J94" s="38">
        <v>300</v>
      </c>
      <c r="K94" s="38" t="s">
        <v>2116</v>
      </c>
      <c r="L94" s="38" t="s">
        <v>1520</v>
      </c>
      <c r="M94" s="38"/>
      <c r="N94" s="38"/>
      <c r="O94" s="38"/>
      <c r="P94" s="38" t="s">
        <v>2117</v>
      </c>
      <c r="Q94" s="38" t="s">
        <v>2118</v>
      </c>
      <c r="R94" s="36" t="s">
        <v>2085</v>
      </c>
      <c r="S94" s="44" t="s">
        <v>2086</v>
      </c>
    </row>
    <row r="95" spans="1:19" s="25" customFormat="1" ht="27" customHeight="1">
      <c r="A95" s="38"/>
      <c r="B95" s="38"/>
      <c r="C95" s="38"/>
      <c r="D95" s="36" t="s">
        <v>36</v>
      </c>
      <c r="E95" s="38">
        <v>7</v>
      </c>
      <c r="F95" s="38">
        <v>249</v>
      </c>
      <c r="G95" s="36" t="s">
        <v>28</v>
      </c>
      <c r="H95" s="38" t="s">
        <v>271</v>
      </c>
      <c r="I95" s="38">
        <v>1</v>
      </c>
      <c r="J95" s="38">
        <v>100</v>
      </c>
      <c r="K95" s="38" t="s">
        <v>2119</v>
      </c>
      <c r="L95" s="38"/>
      <c r="M95" s="38"/>
      <c r="N95" s="38"/>
      <c r="O95" s="38"/>
      <c r="P95" s="38"/>
      <c r="Q95" s="38"/>
      <c r="R95" s="36"/>
      <c r="S95" s="44"/>
    </row>
    <row r="96" spans="1:19" s="25" customFormat="1" ht="27" customHeight="1">
      <c r="A96" s="38"/>
      <c r="B96" s="38"/>
      <c r="C96" s="38"/>
      <c r="D96" s="36" t="s">
        <v>37</v>
      </c>
      <c r="E96" s="38">
        <v>4</v>
      </c>
      <c r="F96" s="38">
        <v>279</v>
      </c>
      <c r="G96" s="36" t="s">
        <v>28</v>
      </c>
      <c r="H96" s="38" t="s">
        <v>274</v>
      </c>
      <c r="I96" s="38">
        <v>2</v>
      </c>
      <c r="J96" s="38">
        <v>45</v>
      </c>
      <c r="K96" s="38" t="s">
        <v>1505</v>
      </c>
      <c r="L96" s="38"/>
      <c r="M96" s="38"/>
      <c r="N96" s="38"/>
      <c r="O96" s="38"/>
      <c r="P96" s="38"/>
      <c r="Q96" s="38"/>
      <c r="R96" s="36"/>
      <c r="S96" s="44"/>
    </row>
    <row r="97" spans="1:19" s="25" customFormat="1" ht="27" customHeight="1">
      <c r="A97" s="38"/>
      <c r="B97" s="38"/>
      <c r="C97" s="38"/>
      <c r="D97" s="36" t="s">
        <v>50</v>
      </c>
      <c r="E97" s="38">
        <v>65</v>
      </c>
      <c r="F97" s="38">
        <v>299</v>
      </c>
      <c r="G97" s="36" t="s">
        <v>28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6"/>
      <c r="S97" s="44"/>
    </row>
    <row r="98" spans="1:19" s="25" customFormat="1" ht="27" customHeight="1">
      <c r="A98" s="38"/>
      <c r="B98" s="38"/>
      <c r="C98" s="38"/>
      <c r="D98" s="36" t="s">
        <v>1118</v>
      </c>
      <c r="E98" s="38">
        <v>6</v>
      </c>
      <c r="F98" s="38">
        <v>450</v>
      </c>
      <c r="G98" s="36" t="s">
        <v>28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6"/>
      <c r="S98" s="44"/>
    </row>
    <row r="99" spans="1:19" s="25" customFormat="1" ht="27" customHeight="1">
      <c r="A99" s="38" t="s">
        <v>2120</v>
      </c>
      <c r="B99" s="38" t="s">
        <v>2120</v>
      </c>
      <c r="C99" s="38"/>
      <c r="D99" s="37" t="s">
        <v>2121</v>
      </c>
      <c r="E99" s="38">
        <v>27</v>
      </c>
      <c r="F99" s="38">
        <v>168</v>
      </c>
      <c r="G99" s="36" t="s">
        <v>28</v>
      </c>
      <c r="H99" s="38" t="s">
        <v>267</v>
      </c>
      <c r="I99" s="38">
        <v>1</v>
      </c>
      <c r="J99" s="38">
        <v>98</v>
      </c>
      <c r="K99" s="38" t="s">
        <v>2122</v>
      </c>
      <c r="L99" s="38" t="s">
        <v>1520</v>
      </c>
      <c r="M99" s="38"/>
      <c r="N99" s="38"/>
      <c r="O99" s="38"/>
      <c r="P99" s="38" t="s">
        <v>2123</v>
      </c>
      <c r="Q99" s="38" t="s">
        <v>2124</v>
      </c>
      <c r="R99" s="36" t="s">
        <v>2085</v>
      </c>
      <c r="S99" s="44" t="s">
        <v>2086</v>
      </c>
    </row>
    <row r="100" spans="1:19" s="25" customFormat="1" ht="27" customHeight="1">
      <c r="A100" s="38"/>
      <c r="B100" s="38"/>
      <c r="C100" s="38"/>
      <c r="D100" s="37" t="s">
        <v>2125</v>
      </c>
      <c r="E100" s="38">
        <v>18</v>
      </c>
      <c r="F100" s="38">
        <v>168</v>
      </c>
      <c r="G100" s="36" t="s">
        <v>28</v>
      </c>
      <c r="H100" s="38" t="s">
        <v>274</v>
      </c>
      <c r="I100" s="38">
        <v>1</v>
      </c>
      <c r="J100" s="38">
        <v>36</v>
      </c>
      <c r="K100" s="38" t="s">
        <v>2122</v>
      </c>
      <c r="L100" s="38"/>
      <c r="M100" s="38"/>
      <c r="N100" s="38"/>
      <c r="O100" s="38"/>
      <c r="P100" s="38"/>
      <c r="Q100" s="38"/>
      <c r="R100" s="36"/>
      <c r="S100" s="44"/>
    </row>
    <row r="101" spans="1:19" s="25" customFormat="1" ht="27" customHeight="1">
      <c r="A101" s="38"/>
      <c r="B101" s="38"/>
      <c r="C101" s="38"/>
      <c r="D101" s="37" t="s">
        <v>2126</v>
      </c>
      <c r="E101" s="38">
        <v>6</v>
      </c>
      <c r="F101" s="38">
        <v>168</v>
      </c>
      <c r="G101" s="36" t="s">
        <v>28</v>
      </c>
      <c r="H101" s="38" t="s">
        <v>2127</v>
      </c>
      <c r="I101" s="38">
        <v>1</v>
      </c>
      <c r="J101" s="38">
        <v>140</v>
      </c>
      <c r="K101" s="38" t="s">
        <v>2122</v>
      </c>
      <c r="L101" s="38"/>
      <c r="M101" s="38"/>
      <c r="N101" s="38"/>
      <c r="O101" s="38"/>
      <c r="P101" s="38"/>
      <c r="Q101" s="38"/>
      <c r="R101" s="36"/>
      <c r="S101" s="44"/>
    </row>
    <row r="102" spans="1:19" s="25" customFormat="1" ht="27" customHeight="1">
      <c r="A102" s="38"/>
      <c r="B102" s="38"/>
      <c r="C102" s="38"/>
      <c r="D102" s="37" t="s">
        <v>2128</v>
      </c>
      <c r="E102" s="38">
        <v>3</v>
      </c>
      <c r="F102" s="38">
        <v>168</v>
      </c>
      <c r="G102" s="36" t="s">
        <v>28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44"/>
    </row>
    <row r="103" spans="1:19" s="25" customFormat="1" ht="27" customHeight="1">
      <c r="A103" s="38"/>
      <c r="B103" s="38"/>
      <c r="C103" s="38"/>
      <c r="D103" s="37" t="s">
        <v>2129</v>
      </c>
      <c r="E103" s="38">
        <v>8</v>
      </c>
      <c r="F103" s="38">
        <v>288</v>
      </c>
      <c r="G103" s="36" t="s">
        <v>28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6"/>
      <c r="S103" s="44"/>
    </row>
    <row r="104" spans="1:19" s="26" customFormat="1" ht="27" customHeight="1">
      <c r="A104" s="39" t="s">
        <v>2130</v>
      </c>
      <c r="B104" s="39" t="s">
        <v>2130</v>
      </c>
      <c r="C104" s="39" t="s">
        <v>105</v>
      </c>
      <c r="D104" s="39" t="s">
        <v>201</v>
      </c>
      <c r="E104" s="39">
        <v>27</v>
      </c>
      <c r="F104" s="39">
        <v>160</v>
      </c>
      <c r="G104" s="39" t="s">
        <v>28</v>
      </c>
      <c r="H104" s="39" t="s">
        <v>29</v>
      </c>
      <c r="I104" s="39">
        <v>1</v>
      </c>
      <c r="J104" s="39">
        <v>100</v>
      </c>
      <c r="K104" s="39">
        <v>300</v>
      </c>
      <c r="L104" s="39" t="s">
        <v>1985</v>
      </c>
      <c r="M104" s="39"/>
      <c r="N104" s="39"/>
      <c r="O104" s="39"/>
      <c r="P104" s="39" t="s">
        <v>2131</v>
      </c>
      <c r="Q104" s="39" t="s">
        <v>2132</v>
      </c>
      <c r="R104" s="39" t="s">
        <v>2133</v>
      </c>
      <c r="S104" s="39" t="s">
        <v>2134</v>
      </c>
    </row>
    <row r="105" spans="1:19" s="26" customFormat="1" ht="27" customHeight="1">
      <c r="A105" s="39"/>
      <c r="B105" s="39"/>
      <c r="C105" s="39"/>
      <c r="D105" s="40" t="s">
        <v>2135</v>
      </c>
      <c r="E105" s="39">
        <v>5</v>
      </c>
      <c r="F105" s="39" t="s">
        <v>2136</v>
      </c>
      <c r="G105" s="39" t="s">
        <v>28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s="26" customFormat="1" ht="27" customHeight="1">
      <c r="A106" s="39"/>
      <c r="B106" s="39"/>
      <c r="C106" s="39"/>
      <c r="D106" s="40" t="s">
        <v>2137</v>
      </c>
      <c r="E106" s="39">
        <v>10</v>
      </c>
      <c r="F106" s="39" t="s">
        <v>2138</v>
      </c>
      <c r="G106" s="39" t="s">
        <v>28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26" customFormat="1" ht="27" customHeight="1">
      <c r="A107" s="39"/>
      <c r="B107" s="39"/>
      <c r="C107" s="39"/>
      <c r="D107" s="40" t="s">
        <v>2139</v>
      </c>
      <c r="E107" s="39">
        <v>6</v>
      </c>
      <c r="F107" s="39" t="s">
        <v>2138</v>
      </c>
      <c r="G107" s="39" t="s">
        <v>28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s="26" customFormat="1" ht="27" customHeight="1">
      <c r="A108" s="39"/>
      <c r="B108" s="39"/>
      <c r="C108" s="39"/>
      <c r="D108" s="40" t="s">
        <v>2140</v>
      </c>
      <c r="E108" s="39">
        <v>11</v>
      </c>
      <c r="F108" s="39" t="s">
        <v>2141</v>
      </c>
      <c r="G108" s="39" t="s">
        <v>28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s="26" customFormat="1" ht="27" customHeight="1">
      <c r="A109" s="39"/>
      <c r="B109" s="39"/>
      <c r="C109" s="39"/>
      <c r="D109" s="40" t="s">
        <v>2142</v>
      </c>
      <c r="E109" s="39">
        <v>6</v>
      </c>
      <c r="F109" s="39" t="s">
        <v>2138</v>
      </c>
      <c r="G109" s="39" t="s">
        <v>28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s="26" customFormat="1" ht="27" customHeight="1">
      <c r="A110" s="39" t="s">
        <v>2143</v>
      </c>
      <c r="B110" s="39" t="s">
        <v>2144</v>
      </c>
      <c r="C110" s="39"/>
      <c r="D110" s="39" t="s">
        <v>2145</v>
      </c>
      <c r="E110" s="39">
        <v>56</v>
      </c>
      <c r="F110" s="39">
        <v>146</v>
      </c>
      <c r="G110" s="39" t="s">
        <v>28</v>
      </c>
      <c r="H110" s="39" t="s">
        <v>29</v>
      </c>
      <c r="I110" s="39">
        <v>1</v>
      </c>
      <c r="J110" s="39">
        <v>100</v>
      </c>
      <c r="K110" s="39">
        <v>300</v>
      </c>
      <c r="L110" s="39" t="s">
        <v>1985</v>
      </c>
      <c r="M110" s="39"/>
      <c r="N110" s="39"/>
      <c r="O110" s="39"/>
      <c r="P110" s="39" t="s">
        <v>2146</v>
      </c>
      <c r="Q110" s="39" t="s">
        <v>2147</v>
      </c>
      <c r="R110" s="39" t="s">
        <v>2133</v>
      </c>
      <c r="S110" s="39" t="s">
        <v>2134</v>
      </c>
    </row>
    <row r="111" spans="1:19" s="26" customFormat="1" ht="27" customHeight="1">
      <c r="A111" s="39"/>
      <c r="B111" s="39"/>
      <c r="C111" s="39"/>
      <c r="D111" s="39" t="s">
        <v>2148</v>
      </c>
      <c r="E111" s="39">
        <v>2</v>
      </c>
      <c r="F111" s="39">
        <v>186</v>
      </c>
      <c r="G111" s="39" t="s">
        <v>28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s="26" customFormat="1" ht="27" customHeight="1">
      <c r="A112" s="39"/>
      <c r="B112" s="39"/>
      <c r="C112" s="39"/>
      <c r="D112" s="39" t="s">
        <v>2149</v>
      </c>
      <c r="E112" s="39">
        <v>10</v>
      </c>
      <c r="F112" s="39">
        <v>146</v>
      </c>
      <c r="G112" s="39" t="s">
        <v>28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s="26" customFormat="1" ht="27" customHeight="1">
      <c r="A113" s="39"/>
      <c r="B113" s="39"/>
      <c r="C113" s="39"/>
      <c r="D113" s="39" t="s">
        <v>2150</v>
      </c>
      <c r="E113" s="39">
        <v>38</v>
      </c>
      <c r="F113" s="39">
        <v>126</v>
      </c>
      <c r="G113" s="39" t="s">
        <v>28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s="26" customFormat="1" ht="27" customHeight="1">
      <c r="A114" s="39"/>
      <c r="B114" s="39"/>
      <c r="C114" s="39"/>
      <c r="D114" s="39" t="s">
        <v>2151</v>
      </c>
      <c r="E114" s="39">
        <v>4</v>
      </c>
      <c r="F114" s="39">
        <v>178</v>
      </c>
      <c r="G114" s="39" t="s">
        <v>28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s="26" customFormat="1" ht="27" customHeight="1">
      <c r="A115" s="39"/>
      <c r="B115" s="39"/>
      <c r="C115" s="39"/>
      <c r="D115" s="39" t="s">
        <v>135</v>
      </c>
      <c r="E115" s="39">
        <v>1</v>
      </c>
      <c r="F115" s="39">
        <v>278</v>
      </c>
      <c r="G115" s="39" t="s">
        <v>28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s="26" customFormat="1" ht="27" customHeight="1">
      <c r="A116" s="41" t="s">
        <v>2152</v>
      </c>
      <c r="B116" s="41" t="s">
        <v>2153</v>
      </c>
      <c r="C116" s="41" t="s">
        <v>26</v>
      </c>
      <c r="D116" s="42" t="s">
        <v>1717</v>
      </c>
      <c r="E116" s="39" t="s">
        <v>2154</v>
      </c>
      <c r="F116" s="39" t="s">
        <v>2155</v>
      </c>
      <c r="G116" s="39" t="s">
        <v>1577</v>
      </c>
      <c r="H116" s="39" t="s">
        <v>29</v>
      </c>
      <c r="I116" s="39">
        <v>1</v>
      </c>
      <c r="J116" s="39">
        <v>600</v>
      </c>
      <c r="K116" s="39">
        <v>4800</v>
      </c>
      <c r="L116" s="41">
        <v>130</v>
      </c>
      <c r="M116" s="41"/>
      <c r="N116" s="41"/>
      <c r="O116" s="41"/>
      <c r="P116" s="41" t="s">
        <v>2156</v>
      </c>
      <c r="Q116" s="39" t="s">
        <v>2157</v>
      </c>
      <c r="R116" s="39" t="s">
        <v>2133</v>
      </c>
      <c r="S116" s="39" t="s">
        <v>2134</v>
      </c>
    </row>
    <row r="117" spans="1:19" s="26" customFormat="1" ht="27" customHeight="1">
      <c r="A117" s="41"/>
      <c r="B117" s="41"/>
      <c r="C117" s="41"/>
      <c r="D117" s="42" t="s">
        <v>1711</v>
      </c>
      <c r="E117" s="39" t="s">
        <v>2158</v>
      </c>
      <c r="F117" s="39" t="s">
        <v>2155</v>
      </c>
      <c r="G117" s="39" t="s">
        <v>1577</v>
      </c>
      <c r="H117" s="39" t="s">
        <v>35</v>
      </c>
      <c r="I117" s="39">
        <v>1</v>
      </c>
      <c r="J117" s="39">
        <v>240</v>
      </c>
      <c r="K117" s="39">
        <v>3200</v>
      </c>
      <c r="L117" s="41"/>
      <c r="M117" s="41"/>
      <c r="N117" s="41"/>
      <c r="O117" s="41"/>
      <c r="P117" s="41"/>
      <c r="Q117" s="39"/>
      <c r="R117" s="39"/>
      <c r="S117" s="39"/>
    </row>
    <row r="118" spans="1:19" s="26" customFormat="1" ht="27" customHeight="1">
      <c r="A118" s="41"/>
      <c r="B118" s="41"/>
      <c r="C118" s="41"/>
      <c r="D118" s="39" t="s">
        <v>2159</v>
      </c>
      <c r="E118" s="39" t="s">
        <v>2160</v>
      </c>
      <c r="F118" s="39" t="s">
        <v>2161</v>
      </c>
      <c r="G118" s="39" t="s">
        <v>1577</v>
      </c>
      <c r="H118" s="39" t="s">
        <v>35</v>
      </c>
      <c r="I118" s="39">
        <v>1</v>
      </c>
      <c r="J118" s="39">
        <v>120</v>
      </c>
      <c r="K118" s="39">
        <v>1600</v>
      </c>
      <c r="L118" s="41"/>
      <c r="M118" s="41"/>
      <c r="N118" s="41"/>
      <c r="O118" s="41"/>
      <c r="P118" s="41"/>
      <c r="Q118" s="39"/>
      <c r="R118" s="39"/>
      <c r="S118" s="39"/>
    </row>
    <row r="119" spans="1:19" s="26" customFormat="1" ht="27" customHeight="1">
      <c r="A119" s="41"/>
      <c r="B119" s="41"/>
      <c r="C119" s="41"/>
      <c r="D119" s="39" t="s">
        <v>2162</v>
      </c>
      <c r="E119" s="39" t="s">
        <v>339</v>
      </c>
      <c r="F119" s="39" t="s">
        <v>2161</v>
      </c>
      <c r="G119" s="39" t="s">
        <v>1577</v>
      </c>
      <c r="H119" s="39" t="s">
        <v>40</v>
      </c>
      <c r="I119" s="39">
        <v>4</v>
      </c>
      <c r="J119" s="39">
        <v>40</v>
      </c>
      <c r="K119" s="39">
        <v>480</v>
      </c>
      <c r="L119" s="41"/>
      <c r="M119" s="41"/>
      <c r="N119" s="41"/>
      <c r="O119" s="41"/>
      <c r="P119" s="41"/>
      <c r="Q119" s="39"/>
      <c r="R119" s="39"/>
      <c r="S119" s="39"/>
    </row>
    <row r="120" spans="1:19" s="26" customFormat="1" ht="27" customHeight="1">
      <c r="A120" s="41"/>
      <c r="B120" s="41"/>
      <c r="C120" s="41"/>
      <c r="D120" s="42" t="s">
        <v>2163</v>
      </c>
      <c r="E120" s="39" t="s">
        <v>282</v>
      </c>
      <c r="F120" s="39" t="s">
        <v>2164</v>
      </c>
      <c r="G120" s="39" t="s">
        <v>1577</v>
      </c>
      <c r="H120" s="39"/>
      <c r="I120" s="39"/>
      <c r="J120" s="39"/>
      <c r="K120" s="39"/>
      <c r="L120" s="41"/>
      <c r="M120" s="41"/>
      <c r="N120" s="41"/>
      <c r="O120" s="41"/>
      <c r="P120" s="41"/>
      <c r="Q120" s="39"/>
      <c r="R120" s="39"/>
      <c r="S120" s="39"/>
    </row>
    <row r="121" spans="1:19" s="4" customFormat="1" ht="27" customHeight="1">
      <c r="A121" s="38" t="s">
        <v>2165</v>
      </c>
      <c r="B121" s="38" t="s">
        <v>2165</v>
      </c>
      <c r="C121" s="38" t="s">
        <v>105</v>
      </c>
      <c r="D121" s="38" t="s">
        <v>124</v>
      </c>
      <c r="E121" s="43">
        <v>25</v>
      </c>
      <c r="F121" s="38">
        <v>268</v>
      </c>
      <c r="G121" s="38" t="s">
        <v>28</v>
      </c>
      <c r="H121" s="38" t="s">
        <v>29</v>
      </c>
      <c r="I121" s="43">
        <v>1</v>
      </c>
      <c r="J121" s="38">
        <v>120</v>
      </c>
      <c r="K121" s="38">
        <v>2600</v>
      </c>
      <c r="L121" s="38"/>
      <c r="M121" s="38">
        <v>30</v>
      </c>
      <c r="N121" s="38" t="s">
        <v>2166</v>
      </c>
      <c r="O121" s="38" t="s">
        <v>2166</v>
      </c>
      <c r="P121" s="38" t="s">
        <v>2167</v>
      </c>
      <c r="Q121" s="38" t="s">
        <v>2168</v>
      </c>
      <c r="R121" s="38" t="s">
        <v>2169</v>
      </c>
      <c r="S121" s="38" t="s">
        <v>2170</v>
      </c>
    </row>
    <row r="122" spans="1:19" s="4" customFormat="1" ht="27" customHeight="1">
      <c r="A122" s="38"/>
      <c r="B122" s="38"/>
      <c r="C122" s="38"/>
      <c r="D122" s="38" t="s">
        <v>79</v>
      </c>
      <c r="E122" s="43">
        <v>70</v>
      </c>
      <c r="F122" s="38">
        <v>288</v>
      </c>
      <c r="G122" s="38" t="s">
        <v>28</v>
      </c>
      <c r="H122" s="38" t="s">
        <v>40</v>
      </c>
      <c r="I122" s="43">
        <v>1</v>
      </c>
      <c r="J122" s="38">
        <v>35</v>
      </c>
      <c r="K122" s="38">
        <v>800</v>
      </c>
      <c r="L122" s="38"/>
      <c r="M122" s="38"/>
      <c r="N122" s="38"/>
      <c r="O122" s="38"/>
      <c r="P122" s="38"/>
      <c r="Q122" s="38"/>
      <c r="R122" s="38"/>
      <c r="S122" s="38"/>
    </row>
    <row r="123" spans="1:19" s="4" customFormat="1" ht="27" customHeight="1">
      <c r="A123" s="38"/>
      <c r="B123" s="38"/>
      <c r="C123" s="38"/>
      <c r="D123" s="38" t="s">
        <v>119</v>
      </c>
      <c r="E123" s="43">
        <v>7</v>
      </c>
      <c r="F123" s="38">
        <v>398</v>
      </c>
      <c r="G123" s="38" t="s">
        <v>28</v>
      </c>
      <c r="H123" s="38" t="s">
        <v>40</v>
      </c>
      <c r="I123" s="43">
        <v>1</v>
      </c>
      <c r="J123" s="38">
        <v>10</v>
      </c>
      <c r="K123" s="38">
        <v>300</v>
      </c>
      <c r="L123" s="38"/>
      <c r="M123" s="38"/>
      <c r="N123" s="38"/>
      <c r="O123" s="38"/>
      <c r="P123" s="38"/>
      <c r="Q123" s="38"/>
      <c r="R123" s="38"/>
      <c r="S123" s="38"/>
    </row>
    <row r="124" spans="1:19" s="4" customFormat="1" ht="27" customHeight="1">
      <c r="A124" s="38" t="s">
        <v>2171</v>
      </c>
      <c r="B124" s="38" t="s">
        <v>2171</v>
      </c>
      <c r="C124" s="38" t="s">
        <v>105</v>
      </c>
      <c r="D124" s="38" t="s">
        <v>124</v>
      </c>
      <c r="E124" s="43">
        <v>9</v>
      </c>
      <c r="F124" s="38">
        <v>258</v>
      </c>
      <c r="G124" s="38" t="s">
        <v>28</v>
      </c>
      <c r="H124" s="38" t="s">
        <v>29</v>
      </c>
      <c r="I124" s="43">
        <v>1</v>
      </c>
      <c r="J124" s="38">
        <v>300</v>
      </c>
      <c r="K124" s="38">
        <v>2000</v>
      </c>
      <c r="L124" s="38"/>
      <c r="M124" s="38">
        <v>25</v>
      </c>
      <c r="N124" s="38" t="s">
        <v>2166</v>
      </c>
      <c r="O124" s="38" t="s">
        <v>2166</v>
      </c>
      <c r="P124" s="38" t="s">
        <v>2172</v>
      </c>
      <c r="Q124" s="38" t="s">
        <v>2173</v>
      </c>
      <c r="R124" s="38" t="s">
        <v>2169</v>
      </c>
      <c r="S124" s="38" t="s">
        <v>2170</v>
      </c>
    </row>
    <row r="125" spans="1:19" s="4" customFormat="1" ht="27" customHeight="1">
      <c r="A125" s="38"/>
      <c r="B125" s="38"/>
      <c r="C125" s="38"/>
      <c r="D125" s="38" t="s">
        <v>79</v>
      </c>
      <c r="E125" s="43">
        <v>59</v>
      </c>
      <c r="F125" s="38">
        <v>218</v>
      </c>
      <c r="G125" s="38" t="s">
        <v>28</v>
      </c>
      <c r="H125" s="38" t="s">
        <v>35</v>
      </c>
      <c r="I125" s="43">
        <v>1</v>
      </c>
      <c r="J125" s="38">
        <v>80</v>
      </c>
      <c r="K125" s="38">
        <v>1400</v>
      </c>
      <c r="L125" s="38"/>
      <c r="M125" s="38"/>
      <c r="N125" s="38"/>
      <c r="O125" s="38"/>
      <c r="P125" s="38"/>
      <c r="Q125" s="38"/>
      <c r="R125" s="38"/>
      <c r="S125" s="38"/>
    </row>
    <row r="126" spans="1:19" s="4" customFormat="1" ht="27" customHeight="1">
      <c r="A126" s="38"/>
      <c r="B126" s="38"/>
      <c r="C126" s="38"/>
      <c r="D126" s="38" t="s">
        <v>119</v>
      </c>
      <c r="E126" s="43">
        <v>6</v>
      </c>
      <c r="F126" s="38">
        <v>328</v>
      </c>
      <c r="G126" s="38" t="s">
        <v>28</v>
      </c>
      <c r="H126" s="38" t="s">
        <v>35</v>
      </c>
      <c r="I126" s="43">
        <v>1</v>
      </c>
      <c r="J126" s="38">
        <v>80</v>
      </c>
      <c r="K126" s="38">
        <v>1100</v>
      </c>
      <c r="L126" s="38"/>
      <c r="M126" s="38"/>
      <c r="N126" s="38"/>
      <c r="O126" s="38"/>
      <c r="P126" s="38"/>
      <c r="Q126" s="38"/>
      <c r="R126" s="38"/>
      <c r="S126" s="38"/>
    </row>
    <row r="127" spans="1:19" s="4" customFormat="1" ht="27" customHeight="1">
      <c r="A127" s="38"/>
      <c r="B127" s="38"/>
      <c r="C127" s="38"/>
      <c r="D127" s="38"/>
      <c r="E127" s="43"/>
      <c r="F127" s="38"/>
      <c r="G127" s="38"/>
      <c r="H127" s="38"/>
      <c r="I127" s="43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s="4" customFormat="1" ht="27" customHeight="1">
      <c r="A128" s="38"/>
      <c r="B128" s="38"/>
      <c r="C128" s="38"/>
      <c r="D128" s="38"/>
      <c r="E128" s="43"/>
      <c r="F128" s="38"/>
      <c r="G128" s="38"/>
      <c r="H128" s="38"/>
      <c r="I128" s="43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s="4" customFormat="1" ht="27" customHeight="1">
      <c r="A129" s="38"/>
      <c r="B129" s="38"/>
      <c r="C129" s="38"/>
      <c r="D129" s="38"/>
      <c r="E129" s="43"/>
      <c r="F129" s="38"/>
      <c r="G129" s="38"/>
      <c r="H129" s="38"/>
      <c r="I129" s="43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s="4" customFormat="1" ht="27" customHeight="1">
      <c r="A130" s="38" t="s">
        <v>2174</v>
      </c>
      <c r="B130" s="38" t="s">
        <v>2174</v>
      </c>
      <c r="C130" s="38"/>
      <c r="D130" s="38" t="s">
        <v>124</v>
      </c>
      <c r="E130" s="43">
        <v>30</v>
      </c>
      <c r="F130" s="38">
        <v>228</v>
      </c>
      <c r="G130" s="38" t="s">
        <v>28</v>
      </c>
      <c r="H130" s="38" t="s">
        <v>35</v>
      </c>
      <c r="I130" s="43">
        <v>1</v>
      </c>
      <c r="J130" s="38">
        <v>70</v>
      </c>
      <c r="K130" s="38">
        <v>480</v>
      </c>
      <c r="L130" s="38"/>
      <c r="M130" s="38">
        <v>20</v>
      </c>
      <c r="N130" s="38" t="s">
        <v>2166</v>
      </c>
      <c r="O130" s="38" t="s">
        <v>2166</v>
      </c>
      <c r="P130" s="38" t="s">
        <v>2175</v>
      </c>
      <c r="Q130" s="38" t="s">
        <v>2176</v>
      </c>
      <c r="R130" s="38" t="s">
        <v>2169</v>
      </c>
      <c r="S130" s="38" t="s">
        <v>2170</v>
      </c>
    </row>
    <row r="131" spans="1:19" s="4" customFormat="1" ht="27" customHeight="1">
      <c r="A131" s="38"/>
      <c r="B131" s="38"/>
      <c r="C131" s="38"/>
      <c r="D131" s="38" t="s">
        <v>79</v>
      </c>
      <c r="E131" s="43">
        <v>24</v>
      </c>
      <c r="F131" s="38">
        <v>228</v>
      </c>
      <c r="G131" s="38" t="s">
        <v>28</v>
      </c>
      <c r="H131" s="38"/>
      <c r="I131" s="43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s="4" customFormat="1" ht="27" customHeight="1">
      <c r="A132" s="38"/>
      <c r="B132" s="38"/>
      <c r="C132" s="38"/>
      <c r="D132" s="38" t="s">
        <v>119</v>
      </c>
      <c r="E132" s="43">
        <v>5</v>
      </c>
      <c r="F132" s="38">
        <v>288</v>
      </c>
      <c r="G132" s="38" t="s">
        <v>28</v>
      </c>
      <c r="H132" s="38"/>
      <c r="I132" s="43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s="4" customFormat="1" ht="27" customHeight="1">
      <c r="A133" s="38" t="s">
        <v>2177</v>
      </c>
      <c r="B133" s="38" t="s">
        <v>2177</v>
      </c>
      <c r="C133" s="38"/>
      <c r="D133" s="38" t="s">
        <v>124</v>
      </c>
      <c r="E133" s="43">
        <v>10</v>
      </c>
      <c r="F133" s="38">
        <v>198</v>
      </c>
      <c r="G133" s="38" t="s">
        <v>28</v>
      </c>
      <c r="H133" s="38" t="s">
        <v>29</v>
      </c>
      <c r="I133" s="43">
        <v>1</v>
      </c>
      <c r="J133" s="38">
        <v>500</v>
      </c>
      <c r="K133" s="38">
        <v>2800</v>
      </c>
      <c r="L133" s="38"/>
      <c r="M133" s="38">
        <v>25</v>
      </c>
      <c r="N133" s="38" t="s">
        <v>2166</v>
      </c>
      <c r="O133" s="38" t="s">
        <v>2166</v>
      </c>
      <c r="P133" s="38" t="s">
        <v>2178</v>
      </c>
      <c r="Q133" s="38" t="s">
        <v>2179</v>
      </c>
      <c r="R133" s="38" t="s">
        <v>2169</v>
      </c>
      <c r="S133" s="38" t="s">
        <v>2170</v>
      </c>
    </row>
    <row r="134" spans="1:19" s="4" customFormat="1" ht="27" customHeight="1">
      <c r="A134" s="38"/>
      <c r="B134" s="38"/>
      <c r="C134" s="38"/>
      <c r="D134" s="38" t="s">
        <v>79</v>
      </c>
      <c r="E134" s="43">
        <v>20</v>
      </c>
      <c r="F134" s="38">
        <v>198</v>
      </c>
      <c r="G134" s="38" t="s">
        <v>28</v>
      </c>
      <c r="H134" s="38" t="s">
        <v>29</v>
      </c>
      <c r="I134" s="43">
        <v>1</v>
      </c>
      <c r="J134" s="38">
        <v>200</v>
      </c>
      <c r="K134" s="38">
        <v>2000</v>
      </c>
      <c r="L134" s="38"/>
      <c r="M134" s="38"/>
      <c r="N134" s="38"/>
      <c r="O134" s="38"/>
      <c r="P134" s="38"/>
      <c r="Q134" s="38"/>
      <c r="R134" s="38"/>
      <c r="S134" s="38"/>
    </row>
    <row r="135" spans="1:19" s="4" customFormat="1" ht="27" customHeight="1">
      <c r="A135" s="38"/>
      <c r="B135" s="38"/>
      <c r="C135" s="38"/>
      <c r="D135" s="38" t="s">
        <v>124</v>
      </c>
      <c r="E135" s="43">
        <v>8</v>
      </c>
      <c r="F135" s="38">
        <v>298</v>
      </c>
      <c r="G135" s="38" t="s">
        <v>28</v>
      </c>
      <c r="H135" s="38" t="s">
        <v>35</v>
      </c>
      <c r="I135" s="43">
        <v>1</v>
      </c>
      <c r="J135" s="38">
        <v>80</v>
      </c>
      <c r="K135" s="38">
        <v>1200</v>
      </c>
      <c r="L135" s="38"/>
      <c r="M135" s="38"/>
      <c r="N135" s="38"/>
      <c r="O135" s="38"/>
      <c r="P135" s="38"/>
      <c r="Q135" s="38"/>
      <c r="R135" s="38"/>
      <c r="S135" s="38"/>
    </row>
    <row r="136" spans="1:19" s="4" customFormat="1" ht="27" customHeight="1">
      <c r="A136" s="38"/>
      <c r="B136" s="38"/>
      <c r="C136" s="38"/>
      <c r="D136" s="38" t="s">
        <v>2180</v>
      </c>
      <c r="E136" s="43">
        <v>22</v>
      </c>
      <c r="F136" s="38">
        <v>238</v>
      </c>
      <c r="G136" s="38" t="s">
        <v>28</v>
      </c>
      <c r="H136" s="38" t="s">
        <v>40</v>
      </c>
      <c r="I136" s="38">
        <v>1</v>
      </c>
      <c r="J136" s="38">
        <v>40</v>
      </c>
      <c r="K136" s="38">
        <v>800</v>
      </c>
      <c r="L136" s="38"/>
      <c r="M136" s="38"/>
      <c r="N136" s="38"/>
      <c r="O136" s="38"/>
      <c r="P136" s="38"/>
      <c r="Q136" s="38"/>
      <c r="R136" s="38"/>
      <c r="S136" s="38"/>
    </row>
    <row r="137" spans="1:19" s="26" customFormat="1" ht="27" customHeight="1">
      <c r="A137" s="38" t="s">
        <v>2181</v>
      </c>
      <c r="B137" s="38" t="s">
        <v>2181</v>
      </c>
      <c r="C137" s="39"/>
      <c r="D137" s="39" t="s">
        <v>124</v>
      </c>
      <c r="E137" s="39">
        <v>70</v>
      </c>
      <c r="F137" s="39">
        <v>270</v>
      </c>
      <c r="G137" s="39" t="s">
        <v>28</v>
      </c>
      <c r="H137" s="39" t="s">
        <v>29</v>
      </c>
      <c r="I137" s="38">
        <v>2</v>
      </c>
      <c r="J137" s="38">
        <v>300</v>
      </c>
      <c r="K137" s="39">
        <v>450</v>
      </c>
      <c r="L137" s="39">
        <v>120</v>
      </c>
      <c r="M137" s="39"/>
      <c r="N137" s="39">
        <v>60</v>
      </c>
      <c r="O137" s="39">
        <v>60</v>
      </c>
      <c r="P137" s="38" t="s">
        <v>2182</v>
      </c>
      <c r="Q137" s="38" t="s">
        <v>2183</v>
      </c>
      <c r="R137" s="38" t="s">
        <v>2184</v>
      </c>
      <c r="S137" s="38" t="s">
        <v>2185</v>
      </c>
    </row>
    <row r="138" spans="1:19" s="26" customFormat="1" ht="27" customHeight="1">
      <c r="A138" s="38"/>
      <c r="B138" s="38"/>
      <c r="C138" s="39"/>
      <c r="D138" s="39" t="s">
        <v>201</v>
      </c>
      <c r="E138" s="39">
        <v>150</v>
      </c>
      <c r="F138" s="39">
        <v>270</v>
      </c>
      <c r="G138" s="39" t="s">
        <v>28</v>
      </c>
      <c r="H138" s="39" t="s">
        <v>35</v>
      </c>
      <c r="I138" s="38">
        <v>2</v>
      </c>
      <c r="J138" s="38">
        <v>120</v>
      </c>
      <c r="K138" s="39">
        <v>400</v>
      </c>
      <c r="L138" s="39"/>
      <c r="M138" s="39"/>
      <c r="N138" s="39"/>
      <c r="O138" s="39"/>
      <c r="P138" s="38"/>
      <c r="Q138" s="38"/>
      <c r="R138" s="38"/>
      <c r="S138" s="38"/>
    </row>
    <row r="139" spans="1:19" s="26" customFormat="1" ht="27" customHeight="1">
      <c r="A139" s="38"/>
      <c r="B139" s="38"/>
      <c r="C139" s="39"/>
      <c r="D139" s="38" t="s">
        <v>85</v>
      </c>
      <c r="E139" s="38">
        <v>15</v>
      </c>
      <c r="F139" s="38">
        <v>560</v>
      </c>
      <c r="G139" s="39" t="s">
        <v>28</v>
      </c>
      <c r="H139" s="38" t="s">
        <v>40</v>
      </c>
      <c r="I139" s="38">
        <v>4</v>
      </c>
      <c r="J139" s="38">
        <v>40</v>
      </c>
      <c r="K139" s="38">
        <v>350</v>
      </c>
      <c r="L139" s="39"/>
      <c r="M139" s="39"/>
      <c r="N139" s="39"/>
      <c r="O139" s="39"/>
      <c r="P139" s="38"/>
      <c r="Q139" s="38"/>
      <c r="R139" s="38"/>
      <c r="S139" s="38"/>
    </row>
    <row r="140" spans="1:19" s="25" customFormat="1" ht="24.75" customHeight="1">
      <c r="A140" s="38" t="s">
        <v>2186</v>
      </c>
      <c r="B140" s="38" t="s">
        <v>2186</v>
      </c>
      <c r="C140" s="38"/>
      <c r="D140" s="39" t="s">
        <v>124</v>
      </c>
      <c r="E140" s="38">
        <v>36</v>
      </c>
      <c r="F140" s="38">
        <v>198</v>
      </c>
      <c r="G140" s="39" t="s">
        <v>28</v>
      </c>
      <c r="H140" s="39"/>
      <c r="I140" s="38"/>
      <c r="J140" s="38"/>
      <c r="K140" s="38"/>
      <c r="L140" s="38">
        <v>80</v>
      </c>
      <c r="M140" s="38"/>
      <c r="N140" s="38">
        <v>40</v>
      </c>
      <c r="O140" s="38">
        <v>40</v>
      </c>
      <c r="P140" s="38" t="s">
        <v>2187</v>
      </c>
      <c r="Q140" s="38" t="s">
        <v>2188</v>
      </c>
      <c r="R140" s="38" t="s">
        <v>2184</v>
      </c>
      <c r="S140" s="38" t="s">
        <v>2185</v>
      </c>
    </row>
    <row r="141" spans="1:19" s="25" customFormat="1" ht="24.75" customHeight="1">
      <c r="A141" s="38"/>
      <c r="B141" s="38"/>
      <c r="C141" s="38"/>
      <c r="D141" s="39" t="s">
        <v>201</v>
      </c>
      <c r="E141" s="38">
        <v>36</v>
      </c>
      <c r="F141" s="38">
        <v>198</v>
      </c>
      <c r="G141" s="39" t="s">
        <v>28</v>
      </c>
      <c r="H141" s="3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s="25" customFormat="1" ht="24.75" customHeight="1">
      <c r="A142" s="38"/>
      <c r="B142" s="38"/>
      <c r="C142" s="38"/>
      <c r="D142" s="38" t="s">
        <v>85</v>
      </c>
      <c r="E142" s="38">
        <v>4</v>
      </c>
      <c r="F142" s="38">
        <v>480</v>
      </c>
      <c r="G142" s="39" t="s">
        <v>28</v>
      </c>
      <c r="H142" s="38" t="s">
        <v>40</v>
      </c>
      <c r="I142" s="38">
        <v>2</v>
      </c>
      <c r="J142" s="38">
        <v>40</v>
      </c>
      <c r="K142" s="38">
        <v>1200</v>
      </c>
      <c r="L142" s="38"/>
      <c r="M142" s="38"/>
      <c r="N142" s="38"/>
      <c r="O142" s="38"/>
      <c r="P142" s="38"/>
      <c r="Q142" s="38"/>
      <c r="R142" s="38"/>
      <c r="S142" s="38"/>
    </row>
    <row r="143" spans="1:19" s="25" customFormat="1" ht="24.75" customHeight="1">
      <c r="A143" s="38" t="s">
        <v>2189</v>
      </c>
      <c r="B143" s="38" t="s">
        <v>2189</v>
      </c>
      <c r="C143" s="38"/>
      <c r="D143" s="39" t="s">
        <v>124</v>
      </c>
      <c r="E143" s="38">
        <v>55</v>
      </c>
      <c r="F143" s="38">
        <v>257</v>
      </c>
      <c r="G143" s="39" t="s">
        <v>28</v>
      </c>
      <c r="H143" s="39" t="s">
        <v>29</v>
      </c>
      <c r="I143" s="38">
        <v>1</v>
      </c>
      <c r="J143" s="38">
        <v>200</v>
      </c>
      <c r="K143" s="38">
        <v>1800</v>
      </c>
      <c r="L143" s="38">
        <v>80</v>
      </c>
      <c r="M143" s="38"/>
      <c r="N143" s="38">
        <v>40</v>
      </c>
      <c r="O143" s="38">
        <v>40</v>
      </c>
      <c r="P143" s="38" t="s">
        <v>2190</v>
      </c>
      <c r="Q143" s="38" t="s">
        <v>2191</v>
      </c>
      <c r="R143" s="38" t="s">
        <v>2184</v>
      </c>
      <c r="S143" s="38" t="s">
        <v>2185</v>
      </c>
    </row>
    <row r="144" spans="1:19" s="25" customFormat="1" ht="24.75" customHeight="1">
      <c r="A144" s="38"/>
      <c r="B144" s="38"/>
      <c r="C144" s="38"/>
      <c r="D144" s="39" t="s">
        <v>201</v>
      </c>
      <c r="E144" s="38">
        <v>74</v>
      </c>
      <c r="F144" s="38">
        <v>257</v>
      </c>
      <c r="G144" s="39" t="s">
        <v>28</v>
      </c>
      <c r="H144" s="39" t="s">
        <v>35</v>
      </c>
      <c r="I144" s="38">
        <v>3</v>
      </c>
      <c r="J144" s="38">
        <v>80</v>
      </c>
      <c r="K144" s="38">
        <v>600</v>
      </c>
      <c r="L144" s="38"/>
      <c r="M144" s="38"/>
      <c r="N144" s="38"/>
      <c r="O144" s="38"/>
      <c r="P144" s="38"/>
      <c r="Q144" s="38"/>
      <c r="R144" s="38"/>
      <c r="S144" s="38"/>
    </row>
    <row r="145" spans="1:19" s="25" customFormat="1" ht="24.75" customHeight="1">
      <c r="A145" s="38"/>
      <c r="B145" s="38"/>
      <c r="C145" s="38"/>
      <c r="D145" s="38" t="s">
        <v>85</v>
      </c>
      <c r="E145" s="38">
        <v>5</v>
      </c>
      <c r="F145" s="38">
        <v>457</v>
      </c>
      <c r="G145" s="39" t="s">
        <v>28</v>
      </c>
      <c r="H145" s="38" t="s">
        <v>40</v>
      </c>
      <c r="I145" s="38">
        <v>1</v>
      </c>
      <c r="J145" s="38">
        <v>30</v>
      </c>
      <c r="K145" s="38">
        <v>600</v>
      </c>
      <c r="L145" s="38"/>
      <c r="M145" s="38"/>
      <c r="N145" s="38"/>
      <c r="O145" s="38"/>
      <c r="P145" s="38"/>
      <c r="Q145" s="38"/>
      <c r="R145" s="38"/>
      <c r="S145" s="38"/>
    </row>
    <row r="146" spans="1:19" s="25" customFormat="1" ht="24.75" customHeight="1">
      <c r="A146" s="38" t="s">
        <v>2192</v>
      </c>
      <c r="B146" s="38" t="s">
        <v>2192</v>
      </c>
      <c r="C146" s="38"/>
      <c r="D146" s="39" t="s">
        <v>124</v>
      </c>
      <c r="E146" s="38">
        <v>8</v>
      </c>
      <c r="F146" s="38">
        <v>178</v>
      </c>
      <c r="G146" s="39" t="s">
        <v>28</v>
      </c>
      <c r="H146" s="39" t="s">
        <v>29</v>
      </c>
      <c r="I146" s="38">
        <v>1</v>
      </c>
      <c r="J146" s="38">
        <v>100</v>
      </c>
      <c r="K146" s="38">
        <v>310</v>
      </c>
      <c r="L146" s="38">
        <v>80</v>
      </c>
      <c r="M146" s="38"/>
      <c r="N146" s="38">
        <v>40</v>
      </c>
      <c r="O146" s="38">
        <v>40</v>
      </c>
      <c r="P146" s="38" t="s">
        <v>2193</v>
      </c>
      <c r="Q146" s="38" t="s">
        <v>2194</v>
      </c>
      <c r="R146" s="38" t="s">
        <v>2184</v>
      </c>
      <c r="S146" s="38" t="s">
        <v>2185</v>
      </c>
    </row>
    <row r="147" spans="1:19" s="25" customFormat="1" ht="24.75" customHeight="1">
      <c r="A147" s="38"/>
      <c r="B147" s="38"/>
      <c r="C147" s="38"/>
      <c r="D147" s="39" t="s">
        <v>201</v>
      </c>
      <c r="E147" s="38">
        <v>38</v>
      </c>
      <c r="F147" s="38">
        <v>178</v>
      </c>
      <c r="G147" s="39" t="s">
        <v>28</v>
      </c>
      <c r="H147" s="39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s="25" customFormat="1" ht="24.75" customHeight="1">
      <c r="A148" s="38"/>
      <c r="B148" s="38"/>
      <c r="C148" s="38"/>
      <c r="D148" s="38" t="s">
        <v>85</v>
      </c>
      <c r="E148" s="38">
        <v>4</v>
      </c>
      <c r="F148" s="38">
        <v>398</v>
      </c>
      <c r="G148" s="39" t="s">
        <v>28</v>
      </c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s="26" customFormat="1" ht="27" customHeight="1">
      <c r="A149" s="38" t="s">
        <v>2195</v>
      </c>
      <c r="B149" s="38" t="s">
        <v>2196</v>
      </c>
      <c r="C149" s="38"/>
      <c r="D149" s="39" t="s">
        <v>124</v>
      </c>
      <c r="E149" s="38">
        <v>25</v>
      </c>
      <c r="F149" s="38">
        <v>198</v>
      </c>
      <c r="G149" s="39" t="s">
        <v>28</v>
      </c>
      <c r="H149" s="39" t="s">
        <v>29</v>
      </c>
      <c r="I149" s="38">
        <v>1</v>
      </c>
      <c r="J149" s="38">
        <v>80</v>
      </c>
      <c r="K149" s="38">
        <v>800</v>
      </c>
      <c r="L149" s="47">
        <v>80</v>
      </c>
      <c r="M149" s="47"/>
      <c r="N149" s="47">
        <v>40</v>
      </c>
      <c r="O149" s="47">
        <v>40</v>
      </c>
      <c r="P149" s="47" t="s">
        <v>2197</v>
      </c>
      <c r="Q149" s="47" t="s">
        <v>2198</v>
      </c>
      <c r="R149" s="47" t="s">
        <v>2184</v>
      </c>
      <c r="S149" s="47" t="s">
        <v>2185</v>
      </c>
    </row>
    <row r="150" spans="1:19" s="26" customFormat="1" ht="27" customHeight="1">
      <c r="A150" s="38"/>
      <c r="B150" s="38"/>
      <c r="C150" s="38"/>
      <c r="D150" s="39" t="s">
        <v>201</v>
      </c>
      <c r="E150" s="38">
        <v>36</v>
      </c>
      <c r="F150" s="38">
        <v>198</v>
      </c>
      <c r="G150" s="39" t="s">
        <v>28</v>
      </c>
      <c r="H150" s="39" t="s">
        <v>35</v>
      </c>
      <c r="I150" s="38">
        <v>1</v>
      </c>
      <c r="J150" s="38">
        <v>30</v>
      </c>
      <c r="K150" s="38">
        <v>500</v>
      </c>
      <c r="L150" s="48"/>
      <c r="M150" s="48"/>
      <c r="N150" s="48"/>
      <c r="O150" s="48"/>
      <c r="P150" s="48"/>
      <c r="Q150" s="48"/>
      <c r="R150" s="48"/>
      <c r="S150" s="48"/>
    </row>
    <row r="151" spans="1:19" s="26" customFormat="1" ht="27" customHeight="1">
      <c r="A151" s="38"/>
      <c r="B151" s="38"/>
      <c r="C151" s="38"/>
      <c r="D151" s="38" t="s">
        <v>1118</v>
      </c>
      <c r="E151" s="38">
        <v>2</v>
      </c>
      <c r="F151" s="38">
        <v>498</v>
      </c>
      <c r="G151" s="39" t="s">
        <v>28</v>
      </c>
      <c r="H151" s="38" t="s">
        <v>40</v>
      </c>
      <c r="I151" s="38">
        <v>1</v>
      </c>
      <c r="J151" s="38">
        <v>15</v>
      </c>
      <c r="K151" s="38">
        <v>300</v>
      </c>
      <c r="L151" s="48"/>
      <c r="M151" s="48"/>
      <c r="N151" s="48"/>
      <c r="O151" s="48"/>
      <c r="P151" s="48"/>
      <c r="Q151" s="48"/>
      <c r="R151" s="48"/>
      <c r="S151" s="48"/>
    </row>
    <row r="152" spans="1:19" s="26" customFormat="1" ht="27" customHeight="1">
      <c r="A152" s="38"/>
      <c r="B152" s="38"/>
      <c r="C152" s="38"/>
      <c r="D152" s="39" t="s">
        <v>2075</v>
      </c>
      <c r="E152" s="38">
        <v>1</v>
      </c>
      <c r="F152" s="38">
        <v>998</v>
      </c>
      <c r="G152" s="39" t="s">
        <v>28</v>
      </c>
      <c r="H152" s="38"/>
      <c r="I152" s="38"/>
      <c r="J152" s="38"/>
      <c r="K152" s="38"/>
      <c r="L152" s="49"/>
      <c r="M152" s="49"/>
      <c r="N152" s="49"/>
      <c r="O152" s="49"/>
      <c r="P152" s="49"/>
      <c r="Q152" s="49"/>
      <c r="R152" s="49"/>
      <c r="S152" s="49"/>
    </row>
    <row r="153" spans="1:19" s="26" customFormat="1" ht="27" customHeight="1">
      <c r="A153" s="38" t="s">
        <v>2199</v>
      </c>
      <c r="B153" s="38" t="s">
        <v>2199</v>
      </c>
      <c r="C153" s="38"/>
      <c r="D153" s="39" t="s">
        <v>124</v>
      </c>
      <c r="E153" s="38">
        <v>7</v>
      </c>
      <c r="F153" s="38">
        <v>168</v>
      </c>
      <c r="G153" s="39" t="s">
        <v>28</v>
      </c>
      <c r="H153" s="39" t="s">
        <v>29</v>
      </c>
      <c r="I153" s="38">
        <v>1</v>
      </c>
      <c r="J153" s="38">
        <v>300</v>
      </c>
      <c r="K153" s="38">
        <v>1800</v>
      </c>
      <c r="L153" s="38">
        <v>80</v>
      </c>
      <c r="M153" s="38"/>
      <c r="N153" s="38">
        <v>40</v>
      </c>
      <c r="O153" s="38">
        <v>40</v>
      </c>
      <c r="P153" s="38" t="s">
        <v>2200</v>
      </c>
      <c r="Q153" s="38" t="s">
        <v>2201</v>
      </c>
      <c r="R153" s="38" t="s">
        <v>2184</v>
      </c>
      <c r="S153" s="38" t="s">
        <v>2185</v>
      </c>
    </row>
    <row r="154" spans="1:19" s="26" customFormat="1" ht="27" customHeight="1">
      <c r="A154" s="38"/>
      <c r="B154" s="38"/>
      <c r="C154" s="38"/>
      <c r="D154" s="39" t="s">
        <v>201</v>
      </c>
      <c r="E154" s="38">
        <v>36</v>
      </c>
      <c r="F154" s="38">
        <v>168</v>
      </c>
      <c r="G154" s="39" t="s">
        <v>28</v>
      </c>
      <c r="H154" s="39" t="s">
        <v>35</v>
      </c>
      <c r="I154" s="38">
        <v>1</v>
      </c>
      <c r="J154" s="38">
        <v>168</v>
      </c>
      <c r="K154" s="38">
        <v>800</v>
      </c>
      <c r="L154" s="38"/>
      <c r="M154" s="38"/>
      <c r="N154" s="38"/>
      <c r="O154" s="38"/>
      <c r="P154" s="38"/>
      <c r="Q154" s="38"/>
      <c r="R154" s="38"/>
      <c r="S154" s="38"/>
    </row>
    <row r="155" spans="1:19" s="26" customFormat="1" ht="27" customHeight="1">
      <c r="A155" s="38"/>
      <c r="B155" s="38"/>
      <c r="C155" s="38"/>
      <c r="D155" s="38" t="s">
        <v>1118</v>
      </c>
      <c r="E155" s="38">
        <v>2</v>
      </c>
      <c r="F155" s="38">
        <v>268</v>
      </c>
      <c r="G155" s="39" t="s">
        <v>28</v>
      </c>
      <c r="H155" s="38" t="s">
        <v>40</v>
      </c>
      <c r="I155" s="38">
        <v>2</v>
      </c>
      <c r="J155" s="38">
        <v>30</v>
      </c>
      <c r="K155" s="38">
        <v>300</v>
      </c>
      <c r="L155" s="38"/>
      <c r="M155" s="38"/>
      <c r="N155" s="38"/>
      <c r="O155" s="38"/>
      <c r="P155" s="38"/>
      <c r="Q155" s="38"/>
      <c r="R155" s="38"/>
      <c r="S155" s="38"/>
    </row>
    <row r="156" spans="1:19" s="26" customFormat="1" ht="27" customHeight="1">
      <c r="A156" s="38"/>
      <c r="B156" s="38"/>
      <c r="C156" s="38"/>
      <c r="D156" s="39" t="s">
        <v>2075</v>
      </c>
      <c r="E156" s="38">
        <v>2</v>
      </c>
      <c r="F156" s="38">
        <v>298</v>
      </c>
      <c r="G156" s="39" t="s">
        <v>28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s="23" customFormat="1" ht="27" customHeight="1">
      <c r="A157" s="36" t="s">
        <v>2202</v>
      </c>
      <c r="B157" s="36" t="s">
        <v>2202</v>
      </c>
      <c r="C157" s="36" t="s">
        <v>105</v>
      </c>
      <c r="D157" s="36" t="s">
        <v>85</v>
      </c>
      <c r="E157" s="36">
        <v>3</v>
      </c>
      <c r="F157" s="36">
        <v>480</v>
      </c>
      <c r="G157" s="36" t="s">
        <v>28</v>
      </c>
      <c r="H157" s="36" t="s">
        <v>267</v>
      </c>
      <c r="I157" s="36">
        <v>1</v>
      </c>
      <c r="J157" s="36">
        <v>350</v>
      </c>
      <c r="K157" s="36">
        <v>3000</v>
      </c>
      <c r="L157" s="36"/>
      <c r="M157" s="36"/>
      <c r="N157" s="36"/>
      <c r="O157" s="36"/>
      <c r="P157" s="36" t="s">
        <v>2203</v>
      </c>
      <c r="Q157" s="36" t="s">
        <v>2204</v>
      </c>
      <c r="R157" s="36" t="s">
        <v>2205</v>
      </c>
      <c r="S157" s="36" t="s">
        <v>2206</v>
      </c>
    </row>
    <row r="158" spans="1:19" s="23" customFormat="1" ht="27" customHeight="1">
      <c r="A158" s="36"/>
      <c r="B158" s="36"/>
      <c r="C158" s="36"/>
      <c r="D158" s="36" t="s">
        <v>2207</v>
      </c>
      <c r="E158" s="36">
        <v>2</v>
      </c>
      <c r="F158" s="36">
        <v>399</v>
      </c>
      <c r="G158" s="36" t="s">
        <v>28</v>
      </c>
      <c r="H158" s="36" t="s">
        <v>271</v>
      </c>
      <c r="I158" s="36">
        <v>3</v>
      </c>
      <c r="J158" s="36">
        <v>150</v>
      </c>
      <c r="K158" s="36">
        <v>1000</v>
      </c>
      <c r="L158" s="36"/>
      <c r="M158" s="36"/>
      <c r="N158" s="36"/>
      <c r="O158" s="36"/>
      <c r="P158" s="36"/>
      <c r="Q158" s="36"/>
      <c r="R158" s="36"/>
      <c r="S158" s="36"/>
    </row>
    <row r="159" spans="1:19" s="23" customFormat="1" ht="27" customHeight="1">
      <c r="A159" s="36"/>
      <c r="B159" s="36"/>
      <c r="C159" s="36"/>
      <c r="D159" s="36" t="s">
        <v>2208</v>
      </c>
      <c r="E159" s="36">
        <v>13</v>
      </c>
      <c r="F159" s="36">
        <v>233</v>
      </c>
      <c r="G159" s="36" t="s">
        <v>28</v>
      </c>
      <c r="H159" s="36" t="s">
        <v>274</v>
      </c>
      <c r="I159" s="36">
        <v>1</v>
      </c>
      <c r="J159" s="36">
        <v>50</v>
      </c>
      <c r="K159" s="36">
        <v>800</v>
      </c>
      <c r="L159" s="36"/>
      <c r="M159" s="36"/>
      <c r="N159" s="36"/>
      <c r="O159" s="36"/>
      <c r="P159" s="36"/>
      <c r="Q159" s="36"/>
      <c r="R159" s="36"/>
      <c r="S159" s="36"/>
    </row>
    <row r="160" spans="1:19" s="23" customFormat="1" ht="27" customHeight="1">
      <c r="A160" s="36"/>
      <c r="B160" s="36"/>
      <c r="C160" s="36"/>
      <c r="D160" s="36" t="s">
        <v>201</v>
      </c>
      <c r="E160" s="36">
        <v>35</v>
      </c>
      <c r="F160" s="36">
        <v>233</v>
      </c>
      <c r="G160" s="36" t="s">
        <v>28</v>
      </c>
      <c r="H160" s="36" t="s">
        <v>2209</v>
      </c>
      <c r="I160" s="36">
        <v>1</v>
      </c>
      <c r="J160" s="36">
        <v>10</v>
      </c>
      <c r="K160" s="36">
        <v>200</v>
      </c>
      <c r="L160" s="36"/>
      <c r="M160" s="36"/>
      <c r="N160" s="36"/>
      <c r="O160" s="36"/>
      <c r="P160" s="36"/>
      <c r="Q160" s="36"/>
      <c r="R160" s="36"/>
      <c r="S160" s="36"/>
    </row>
    <row r="161" spans="1:19" s="23" customFormat="1" ht="27" customHeight="1">
      <c r="A161" s="36" t="s">
        <v>2210</v>
      </c>
      <c r="B161" s="36" t="s">
        <v>2210</v>
      </c>
      <c r="C161" s="36"/>
      <c r="D161" s="36" t="s">
        <v>2211</v>
      </c>
      <c r="E161" s="36">
        <v>2</v>
      </c>
      <c r="F161" s="36">
        <v>308</v>
      </c>
      <c r="G161" s="36" t="s">
        <v>28</v>
      </c>
      <c r="H161" s="36" t="s">
        <v>271</v>
      </c>
      <c r="I161" s="36">
        <v>1</v>
      </c>
      <c r="J161" s="36">
        <v>100</v>
      </c>
      <c r="K161" s="36">
        <v>500</v>
      </c>
      <c r="L161" s="36"/>
      <c r="M161" s="36"/>
      <c r="N161" s="36"/>
      <c r="O161" s="36"/>
      <c r="P161" s="36" t="s">
        <v>2212</v>
      </c>
      <c r="Q161" s="36" t="s">
        <v>2213</v>
      </c>
      <c r="R161" s="36" t="s">
        <v>2205</v>
      </c>
      <c r="S161" s="36" t="s">
        <v>2206</v>
      </c>
    </row>
    <row r="162" spans="1:19" s="23" customFormat="1" ht="27" customHeight="1">
      <c r="A162" s="36"/>
      <c r="B162" s="36"/>
      <c r="C162" s="36"/>
      <c r="D162" s="36" t="s">
        <v>2214</v>
      </c>
      <c r="E162" s="36">
        <v>11</v>
      </c>
      <c r="F162" s="36">
        <v>178</v>
      </c>
      <c r="G162" s="36" t="s">
        <v>28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s="23" customFormat="1" ht="27" customHeight="1">
      <c r="A163" s="36"/>
      <c r="B163" s="36"/>
      <c r="C163" s="36"/>
      <c r="D163" s="36" t="s">
        <v>2215</v>
      </c>
      <c r="E163" s="36">
        <v>21</v>
      </c>
      <c r="F163" s="36">
        <v>178</v>
      </c>
      <c r="G163" s="36" t="s">
        <v>28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s="26" customFormat="1" ht="27" customHeight="1">
      <c r="A164" s="45" t="s">
        <v>2216</v>
      </c>
      <c r="B164" s="45" t="s">
        <v>2217</v>
      </c>
      <c r="C164" s="45"/>
      <c r="D164" s="45" t="s">
        <v>124</v>
      </c>
      <c r="E164" s="45">
        <v>41</v>
      </c>
      <c r="F164" s="45">
        <v>235</v>
      </c>
      <c r="G164" s="45" t="s">
        <v>28</v>
      </c>
      <c r="H164" s="45" t="s">
        <v>267</v>
      </c>
      <c r="I164" s="45">
        <v>1</v>
      </c>
      <c r="J164" s="45">
        <v>150</v>
      </c>
      <c r="K164" s="45">
        <v>1000</v>
      </c>
      <c r="L164" s="45" t="s">
        <v>2218</v>
      </c>
      <c r="M164" s="45"/>
      <c r="N164" s="45"/>
      <c r="O164" s="45"/>
      <c r="P164" s="45" t="s">
        <v>2219</v>
      </c>
      <c r="Q164" s="45" t="s">
        <v>2220</v>
      </c>
      <c r="R164" s="45" t="s">
        <v>2221</v>
      </c>
      <c r="S164" s="45" t="s">
        <v>2222</v>
      </c>
    </row>
    <row r="165" spans="1:19" s="26" customFormat="1" ht="27" customHeight="1">
      <c r="A165" s="45"/>
      <c r="B165" s="45"/>
      <c r="C165" s="45"/>
      <c r="D165" s="45" t="s">
        <v>79</v>
      </c>
      <c r="E165" s="45">
        <v>70</v>
      </c>
      <c r="F165" s="45">
        <v>235</v>
      </c>
      <c r="G165" s="45" t="s">
        <v>28</v>
      </c>
      <c r="H165" s="45" t="s">
        <v>274</v>
      </c>
      <c r="I165" s="45">
        <v>1</v>
      </c>
      <c r="J165" s="45">
        <v>30</v>
      </c>
      <c r="K165" s="45">
        <v>300</v>
      </c>
      <c r="L165" s="45"/>
      <c r="M165" s="45"/>
      <c r="N165" s="45"/>
      <c r="O165" s="45"/>
      <c r="P165" s="45"/>
      <c r="Q165" s="45"/>
      <c r="R165" s="45"/>
      <c r="S165" s="45"/>
    </row>
    <row r="166" spans="1:19" s="26" customFormat="1" ht="27" customHeight="1">
      <c r="A166" s="45"/>
      <c r="B166" s="45"/>
      <c r="C166" s="45"/>
      <c r="D166" s="45" t="s">
        <v>85</v>
      </c>
      <c r="E166" s="45">
        <v>3</v>
      </c>
      <c r="F166" s="45">
        <v>888</v>
      </c>
      <c r="G166" s="45" t="s">
        <v>28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s="26" customFormat="1" ht="27" customHeight="1">
      <c r="A167" s="45" t="s">
        <v>2223</v>
      </c>
      <c r="B167" s="45" t="s">
        <v>2224</v>
      </c>
      <c r="C167" s="45"/>
      <c r="D167" s="45" t="s">
        <v>124</v>
      </c>
      <c r="E167" s="45">
        <v>25</v>
      </c>
      <c r="F167" s="45">
        <v>229</v>
      </c>
      <c r="G167" s="45" t="s">
        <v>28</v>
      </c>
      <c r="H167" s="45" t="s">
        <v>267</v>
      </c>
      <c r="I167" s="45">
        <v>1</v>
      </c>
      <c r="J167" s="45">
        <v>230</v>
      </c>
      <c r="K167" s="45">
        <v>1500</v>
      </c>
      <c r="L167" s="45" t="s">
        <v>2218</v>
      </c>
      <c r="M167" s="45"/>
      <c r="N167" s="45"/>
      <c r="O167" s="45"/>
      <c r="P167" s="45" t="s">
        <v>2225</v>
      </c>
      <c r="Q167" s="45" t="s">
        <v>2226</v>
      </c>
      <c r="R167" s="45" t="s">
        <v>2221</v>
      </c>
      <c r="S167" s="45" t="s">
        <v>2222</v>
      </c>
    </row>
    <row r="168" spans="1:19" s="26" customFormat="1" ht="27" customHeight="1">
      <c r="A168" s="45"/>
      <c r="B168" s="45"/>
      <c r="C168" s="45"/>
      <c r="D168" s="45" t="s">
        <v>79</v>
      </c>
      <c r="E168" s="45">
        <v>30</v>
      </c>
      <c r="F168" s="45">
        <v>229</v>
      </c>
      <c r="G168" s="45" t="s">
        <v>28</v>
      </c>
      <c r="H168" s="45" t="s">
        <v>271</v>
      </c>
      <c r="I168" s="45">
        <v>1</v>
      </c>
      <c r="J168" s="45">
        <v>80</v>
      </c>
      <c r="K168" s="45">
        <v>500</v>
      </c>
      <c r="L168" s="45"/>
      <c r="M168" s="45"/>
      <c r="N168" s="45"/>
      <c r="O168" s="45"/>
      <c r="P168" s="45"/>
      <c r="Q168" s="45"/>
      <c r="R168" s="45"/>
      <c r="S168" s="45"/>
    </row>
    <row r="169" spans="1:19" s="26" customFormat="1" ht="27" customHeight="1">
      <c r="A169" s="45"/>
      <c r="B169" s="45"/>
      <c r="C169" s="45"/>
      <c r="D169" s="45" t="s">
        <v>85</v>
      </c>
      <c r="E169" s="45">
        <v>30</v>
      </c>
      <c r="F169" s="45">
        <v>229</v>
      </c>
      <c r="G169" s="45" t="s">
        <v>28</v>
      </c>
      <c r="H169" s="45" t="s">
        <v>274</v>
      </c>
      <c r="I169" s="45">
        <v>1</v>
      </c>
      <c r="J169" s="45">
        <v>40</v>
      </c>
      <c r="K169" s="45">
        <v>300</v>
      </c>
      <c r="L169" s="45"/>
      <c r="M169" s="45"/>
      <c r="N169" s="45"/>
      <c r="O169" s="45"/>
      <c r="P169" s="45"/>
      <c r="Q169" s="45"/>
      <c r="R169" s="45"/>
      <c r="S169" s="45"/>
    </row>
    <row r="170" spans="1:19" s="26" customFormat="1" ht="27" customHeight="1">
      <c r="A170" s="45" t="s">
        <v>2227</v>
      </c>
      <c r="B170" s="45" t="s">
        <v>2228</v>
      </c>
      <c r="C170" s="45"/>
      <c r="D170" s="45" t="s">
        <v>124</v>
      </c>
      <c r="E170" s="45">
        <v>10</v>
      </c>
      <c r="F170" s="45">
        <v>138</v>
      </c>
      <c r="G170" s="45" t="s">
        <v>28</v>
      </c>
      <c r="H170" s="45" t="s">
        <v>271</v>
      </c>
      <c r="I170" s="45">
        <v>1</v>
      </c>
      <c r="J170" s="45">
        <v>100</v>
      </c>
      <c r="K170" s="45">
        <v>380</v>
      </c>
      <c r="L170" s="45" t="s">
        <v>2218</v>
      </c>
      <c r="M170" s="45"/>
      <c r="N170" s="45"/>
      <c r="O170" s="45"/>
      <c r="P170" s="45" t="s">
        <v>2229</v>
      </c>
      <c r="Q170" s="45" t="s">
        <v>2230</v>
      </c>
      <c r="R170" s="45" t="s">
        <v>2221</v>
      </c>
      <c r="S170" s="45" t="s">
        <v>2222</v>
      </c>
    </row>
    <row r="171" spans="1:19" s="26" customFormat="1" ht="27" customHeight="1">
      <c r="A171" s="45"/>
      <c r="B171" s="45"/>
      <c r="C171" s="45"/>
      <c r="D171" s="45" t="s">
        <v>79</v>
      </c>
      <c r="E171" s="45">
        <v>16</v>
      </c>
      <c r="F171" s="45">
        <v>138</v>
      </c>
      <c r="G171" s="45" t="s">
        <v>28</v>
      </c>
      <c r="H171" s="45" t="s">
        <v>274</v>
      </c>
      <c r="I171" s="45">
        <v>1</v>
      </c>
      <c r="J171" s="45">
        <v>50</v>
      </c>
      <c r="K171" s="45">
        <v>200</v>
      </c>
      <c r="L171" s="45"/>
      <c r="M171" s="45"/>
      <c r="N171" s="45"/>
      <c r="O171" s="45"/>
      <c r="P171" s="45"/>
      <c r="Q171" s="45"/>
      <c r="R171" s="45"/>
      <c r="S171" s="45"/>
    </row>
    <row r="172" spans="1:19" s="26" customFormat="1" ht="27" customHeight="1">
      <c r="A172" s="45"/>
      <c r="B172" s="45"/>
      <c r="C172" s="45"/>
      <c r="D172" s="45" t="s">
        <v>85</v>
      </c>
      <c r="E172" s="45">
        <v>3</v>
      </c>
      <c r="F172" s="45">
        <v>138</v>
      </c>
      <c r="G172" s="45" t="s">
        <v>28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s="26" customFormat="1" ht="27" customHeight="1">
      <c r="A173" s="45" t="s">
        <v>2231</v>
      </c>
      <c r="B173" s="45" t="s">
        <v>2232</v>
      </c>
      <c r="C173" s="45"/>
      <c r="D173" s="45" t="s">
        <v>124</v>
      </c>
      <c r="E173" s="45">
        <v>4</v>
      </c>
      <c r="F173" s="45">
        <v>138</v>
      </c>
      <c r="G173" s="45" t="s">
        <v>28</v>
      </c>
      <c r="H173" s="45" t="s">
        <v>274</v>
      </c>
      <c r="I173" s="45">
        <v>1</v>
      </c>
      <c r="J173" s="45">
        <v>30</v>
      </c>
      <c r="K173" s="45">
        <v>260</v>
      </c>
      <c r="L173" s="45" t="s">
        <v>2218</v>
      </c>
      <c r="M173" s="45"/>
      <c r="N173" s="45"/>
      <c r="O173" s="45"/>
      <c r="P173" s="45" t="s">
        <v>2233</v>
      </c>
      <c r="Q173" s="45" t="s">
        <v>2234</v>
      </c>
      <c r="R173" s="45" t="s">
        <v>2221</v>
      </c>
      <c r="S173" s="45" t="s">
        <v>2222</v>
      </c>
    </row>
    <row r="174" spans="1:19" s="26" customFormat="1" ht="27" customHeight="1">
      <c r="A174" s="45"/>
      <c r="B174" s="45"/>
      <c r="C174" s="45"/>
      <c r="D174" s="45" t="s">
        <v>79</v>
      </c>
      <c r="E174" s="45">
        <v>23</v>
      </c>
      <c r="F174" s="45">
        <v>120</v>
      </c>
      <c r="G174" s="45" t="s">
        <v>28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s="26" customFormat="1" ht="27" customHeight="1">
      <c r="A175" s="45"/>
      <c r="B175" s="45"/>
      <c r="C175" s="45"/>
      <c r="D175" s="45" t="s">
        <v>85</v>
      </c>
      <c r="E175" s="45">
        <v>1</v>
      </c>
      <c r="F175" s="45">
        <v>238</v>
      </c>
      <c r="G175" s="45" t="s">
        <v>28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s="26" customFormat="1" ht="27" customHeight="1">
      <c r="A176" s="45" t="s">
        <v>2235</v>
      </c>
      <c r="B176" s="45" t="s">
        <v>2236</v>
      </c>
      <c r="C176" s="45"/>
      <c r="D176" s="45" t="s">
        <v>124</v>
      </c>
      <c r="E176" s="45">
        <v>6</v>
      </c>
      <c r="F176" s="45">
        <v>100</v>
      </c>
      <c r="G176" s="45" t="s">
        <v>28</v>
      </c>
      <c r="H176" s="45" t="s">
        <v>274</v>
      </c>
      <c r="I176" s="45">
        <v>1</v>
      </c>
      <c r="J176" s="45">
        <v>30</v>
      </c>
      <c r="K176" s="45">
        <v>120</v>
      </c>
      <c r="L176" s="45" t="s">
        <v>2218</v>
      </c>
      <c r="M176" s="45"/>
      <c r="N176" s="45"/>
      <c r="O176" s="45"/>
      <c r="P176" s="45" t="s">
        <v>2237</v>
      </c>
      <c r="Q176" s="45" t="s">
        <v>2238</v>
      </c>
      <c r="R176" s="45" t="s">
        <v>2221</v>
      </c>
      <c r="S176" s="45" t="s">
        <v>2222</v>
      </c>
    </row>
    <row r="177" spans="1:19" s="26" customFormat="1" ht="27" customHeight="1">
      <c r="A177" s="45"/>
      <c r="B177" s="45"/>
      <c r="C177" s="45"/>
      <c r="D177" s="45" t="s">
        <v>79</v>
      </c>
      <c r="E177" s="45">
        <v>18</v>
      </c>
      <c r="F177" s="45">
        <v>90</v>
      </c>
      <c r="G177" s="45" t="s">
        <v>28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s="26" customFormat="1" ht="27" customHeight="1">
      <c r="A178" s="45"/>
      <c r="B178" s="45"/>
      <c r="C178" s="45"/>
      <c r="D178" s="45" t="s">
        <v>85</v>
      </c>
      <c r="E178" s="45">
        <v>2</v>
      </c>
      <c r="F178" s="45">
        <v>120</v>
      </c>
      <c r="G178" s="45" t="s">
        <v>28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s="26" customFormat="1" ht="27" customHeight="1">
      <c r="A179" s="45" t="s">
        <v>2239</v>
      </c>
      <c r="B179" s="45" t="s">
        <v>2240</v>
      </c>
      <c r="C179" s="45"/>
      <c r="D179" s="45" t="s">
        <v>124</v>
      </c>
      <c r="E179" s="45">
        <v>25</v>
      </c>
      <c r="F179" s="45">
        <v>100</v>
      </c>
      <c r="G179" s="45" t="s">
        <v>28</v>
      </c>
      <c r="H179" s="45" t="s">
        <v>274</v>
      </c>
      <c r="I179" s="45">
        <v>1</v>
      </c>
      <c r="J179" s="45">
        <v>30</v>
      </c>
      <c r="K179" s="45">
        <v>260</v>
      </c>
      <c r="L179" s="45" t="s">
        <v>2218</v>
      </c>
      <c r="M179" s="45"/>
      <c r="N179" s="45"/>
      <c r="O179" s="45"/>
      <c r="P179" s="45" t="s">
        <v>2241</v>
      </c>
      <c r="Q179" s="45" t="s">
        <v>2242</v>
      </c>
      <c r="R179" s="45" t="s">
        <v>2221</v>
      </c>
      <c r="S179" s="45" t="s">
        <v>2222</v>
      </c>
    </row>
    <row r="180" spans="1:19" s="26" customFormat="1" ht="27" customHeight="1">
      <c r="A180" s="45"/>
      <c r="B180" s="45"/>
      <c r="C180" s="45"/>
      <c r="D180" s="45" t="s">
        <v>79</v>
      </c>
      <c r="E180" s="45">
        <v>29</v>
      </c>
      <c r="F180" s="45">
        <v>100</v>
      </c>
      <c r="G180" s="45" t="s">
        <v>28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s="26" customFormat="1" ht="27" customHeight="1">
      <c r="A181" s="45"/>
      <c r="B181" s="45"/>
      <c r="C181" s="45"/>
      <c r="D181" s="45" t="s">
        <v>85</v>
      </c>
      <c r="E181" s="45">
        <v>4</v>
      </c>
      <c r="F181" s="45">
        <v>200</v>
      </c>
      <c r="G181" s="45" t="s">
        <v>28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s="26" customFormat="1" ht="27" customHeight="1">
      <c r="A182" s="39" t="s">
        <v>2243</v>
      </c>
      <c r="B182" s="39" t="s">
        <v>2243</v>
      </c>
      <c r="C182" s="39" t="s">
        <v>1912</v>
      </c>
      <c r="D182" s="39" t="s">
        <v>2244</v>
      </c>
      <c r="E182" s="39">
        <v>2</v>
      </c>
      <c r="F182" s="39">
        <v>320</v>
      </c>
      <c r="G182" s="39" t="s">
        <v>28</v>
      </c>
      <c r="H182" s="39" t="s">
        <v>267</v>
      </c>
      <c r="I182" s="39">
        <v>1</v>
      </c>
      <c r="J182" s="39">
        <v>130</v>
      </c>
      <c r="K182" s="39">
        <v>700</v>
      </c>
      <c r="L182" s="39" t="s">
        <v>1520</v>
      </c>
      <c r="M182" s="39"/>
      <c r="N182" s="39"/>
      <c r="O182" s="39"/>
      <c r="P182" s="39" t="s">
        <v>2245</v>
      </c>
      <c r="Q182" s="39" t="s">
        <v>2246</v>
      </c>
      <c r="R182" s="39" t="s">
        <v>2247</v>
      </c>
      <c r="S182" s="39" t="s">
        <v>2248</v>
      </c>
    </row>
    <row r="183" spans="1:19" s="26" customFormat="1" ht="27" customHeight="1">
      <c r="A183" s="39"/>
      <c r="B183" s="39"/>
      <c r="C183" s="39"/>
      <c r="D183" s="39" t="s">
        <v>2249</v>
      </c>
      <c r="E183" s="39">
        <v>31</v>
      </c>
      <c r="F183" s="39">
        <v>238</v>
      </c>
      <c r="G183" s="39" t="s">
        <v>28</v>
      </c>
      <c r="H183" s="39" t="s">
        <v>271</v>
      </c>
      <c r="I183" s="39">
        <v>3</v>
      </c>
      <c r="J183" s="39" t="s">
        <v>2250</v>
      </c>
      <c r="K183" s="39">
        <v>480</v>
      </c>
      <c r="L183" s="39"/>
      <c r="M183" s="39"/>
      <c r="N183" s="39"/>
      <c r="O183" s="39"/>
      <c r="P183" s="39"/>
      <c r="Q183" s="39"/>
      <c r="R183" s="39"/>
      <c r="S183" s="39"/>
    </row>
    <row r="184" spans="1:19" s="26" customFormat="1" ht="27" customHeight="1">
      <c r="A184" s="39"/>
      <c r="B184" s="39"/>
      <c r="C184" s="39"/>
      <c r="D184" s="39" t="s">
        <v>2251</v>
      </c>
      <c r="E184" s="39">
        <v>29</v>
      </c>
      <c r="F184" s="39">
        <v>238</v>
      </c>
      <c r="G184" s="39" t="s">
        <v>28</v>
      </c>
      <c r="H184" s="46" t="s">
        <v>2252</v>
      </c>
      <c r="I184" s="39" t="s">
        <v>2252</v>
      </c>
      <c r="J184" s="39" t="s">
        <v>2252</v>
      </c>
      <c r="K184" s="39" t="s">
        <v>2252</v>
      </c>
      <c r="L184" s="39"/>
      <c r="M184" s="39"/>
      <c r="N184" s="39"/>
      <c r="O184" s="39"/>
      <c r="P184" s="39"/>
      <c r="Q184" s="39"/>
      <c r="R184" s="39"/>
      <c r="S184" s="39"/>
    </row>
  </sheetData>
  <sheetProtection/>
  <mergeCells count="475">
    <mergeCell ref="A2:S2"/>
    <mergeCell ref="B3:D3"/>
    <mergeCell ref="D4:G4"/>
    <mergeCell ref="H4:K4"/>
    <mergeCell ref="L4:O4"/>
    <mergeCell ref="R4:S4"/>
    <mergeCell ref="M5:O5"/>
    <mergeCell ref="A4:A6"/>
    <mergeCell ref="A7:A10"/>
    <mergeCell ref="A11:A14"/>
    <mergeCell ref="A15:A17"/>
    <mergeCell ref="A18:A29"/>
    <mergeCell ref="A30:A32"/>
    <mergeCell ref="A33:A40"/>
    <mergeCell ref="A41:A45"/>
    <mergeCell ref="A46:A51"/>
    <mergeCell ref="A53:A56"/>
    <mergeCell ref="A57:A61"/>
    <mergeCell ref="A62:A66"/>
    <mergeCell ref="A67:A69"/>
    <mergeCell ref="A70:A74"/>
    <mergeCell ref="A75:A78"/>
    <mergeCell ref="A79:A83"/>
    <mergeCell ref="A84:A89"/>
    <mergeCell ref="A90:A93"/>
    <mergeCell ref="A94:A98"/>
    <mergeCell ref="A99:A103"/>
    <mergeCell ref="A104:A109"/>
    <mergeCell ref="A110:A115"/>
    <mergeCell ref="A116:A120"/>
    <mergeCell ref="A121:A123"/>
    <mergeCell ref="A124:A129"/>
    <mergeCell ref="A130:A132"/>
    <mergeCell ref="A133:A136"/>
    <mergeCell ref="A137:A139"/>
    <mergeCell ref="A140:A142"/>
    <mergeCell ref="A143:A145"/>
    <mergeCell ref="A146:A148"/>
    <mergeCell ref="A149:A152"/>
    <mergeCell ref="A153:A156"/>
    <mergeCell ref="A157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B4:B6"/>
    <mergeCell ref="B7:B10"/>
    <mergeCell ref="B11:B14"/>
    <mergeCell ref="B15:B17"/>
    <mergeCell ref="B18:B29"/>
    <mergeCell ref="B30:B32"/>
    <mergeCell ref="B33:B40"/>
    <mergeCell ref="B41:B45"/>
    <mergeCell ref="B46:B51"/>
    <mergeCell ref="B53:B56"/>
    <mergeCell ref="B57:B61"/>
    <mergeCell ref="B62:B66"/>
    <mergeCell ref="B67:B69"/>
    <mergeCell ref="B70:B74"/>
    <mergeCell ref="B75:B78"/>
    <mergeCell ref="B79:B83"/>
    <mergeCell ref="B84:B89"/>
    <mergeCell ref="B90:B93"/>
    <mergeCell ref="B94:B98"/>
    <mergeCell ref="B99:B103"/>
    <mergeCell ref="B104:B109"/>
    <mergeCell ref="B110:B115"/>
    <mergeCell ref="B116:B120"/>
    <mergeCell ref="B121:B123"/>
    <mergeCell ref="B124:B129"/>
    <mergeCell ref="B130:B132"/>
    <mergeCell ref="B133:B136"/>
    <mergeCell ref="B137:B139"/>
    <mergeCell ref="B140:B142"/>
    <mergeCell ref="B143:B145"/>
    <mergeCell ref="B146:B148"/>
    <mergeCell ref="B149:B152"/>
    <mergeCell ref="B153:B156"/>
    <mergeCell ref="B157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C4:C6"/>
    <mergeCell ref="C7:C10"/>
    <mergeCell ref="C11:C14"/>
    <mergeCell ref="C15:C17"/>
    <mergeCell ref="C18:C29"/>
    <mergeCell ref="C30:C32"/>
    <mergeCell ref="C33:C40"/>
    <mergeCell ref="C41:C45"/>
    <mergeCell ref="C46:C51"/>
    <mergeCell ref="C53:C56"/>
    <mergeCell ref="C57:C61"/>
    <mergeCell ref="C62:C66"/>
    <mergeCell ref="C67:C69"/>
    <mergeCell ref="C70:C74"/>
    <mergeCell ref="C75:C78"/>
    <mergeCell ref="C79:C83"/>
    <mergeCell ref="C84:C89"/>
    <mergeCell ref="C90:C93"/>
    <mergeCell ref="C94:C98"/>
    <mergeCell ref="C99:C103"/>
    <mergeCell ref="C104:C109"/>
    <mergeCell ref="C110:C115"/>
    <mergeCell ref="C116:C120"/>
    <mergeCell ref="C121:C123"/>
    <mergeCell ref="C124:C129"/>
    <mergeCell ref="C130:C132"/>
    <mergeCell ref="C133:C136"/>
    <mergeCell ref="C137:C139"/>
    <mergeCell ref="C140:C142"/>
    <mergeCell ref="C143:C145"/>
    <mergeCell ref="C146:C148"/>
    <mergeCell ref="C149:C152"/>
    <mergeCell ref="C153:C156"/>
    <mergeCell ref="C157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D5:D6"/>
    <mergeCell ref="E5:E6"/>
    <mergeCell ref="F5:F6"/>
    <mergeCell ref="G5:G6"/>
    <mergeCell ref="H5:H6"/>
    <mergeCell ref="I5:I6"/>
    <mergeCell ref="J5:J6"/>
    <mergeCell ref="K5:K6"/>
    <mergeCell ref="K90:K93"/>
    <mergeCell ref="L5:L6"/>
    <mergeCell ref="L7:L10"/>
    <mergeCell ref="L11:L14"/>
    <mergeCell ref="L15:L17"/>
    <mergeCell ref="L18:L29"/>
    <mergeCell ref="L30:L32"/>
    <mergeCell ref="L33:L40"/>
    <mergeCell ref="L41:L45"/>
    <mergeCell ref="L46:L51"/>
    <mergeCell ref="L53:L56"/>
    <mergeCell ref="L57:L61"/>
    <mergeCell ref="L62:L66"/>
    <mergeCell ref="L67:L69"/>
    <mergeCell ref="L70:L74"/>
    <mergeCell ref="L75:L78"/>
    <mergeCell ref="L79:L83"/>
    <mergeCell ref="L84:L89"/>
    <mergeCell ref="L90:L93"/>
    <mergeCell ref="L94:L98"/>
    <mergeCell ref="L99:L103"/>
    <mergeCell ref="L104:L109"/>
    <mergeCell ref="L110:L115"/>
    <mergeCell ref="L116:L120"/>
    <mergeCell ref="L121:L123"/>
    <mergeCell ref="L124:L129"/>
    <mergeCell ref="L130:L132"/>
    <mergeCell ref="L133:L136"/>
    <mergeCell ref="L137:L139"/>
    <mergeCell ref="L140:L142"/>
    <mergeCell ref="L143:L145"/>
    <mergeCell ref="L146:L148"/>
    <mergeCell ref="L149:L152"/>
    <mergeCell ref="L153:L156"/>
    <mergeCell ref="L157:L160"/>
    <mergeCell ref="L161:L163"/>
    <mergeCell ref="L164:L166"/>
    <mergeCell ref="L167:L169"/>
    <mergeCell ref="L170:L172"/>
    <mergeCell ref="L173:L175"/>
    <mergeCell ref="L176:L178"/>
    <mergeCell ref="L179:L181"/>
    <mergeCell ref="L182:L184"/>
    <mergeCell ref="M7:M10"/>
    <mergeCell ref="M11:M14"/>
    <mergeCell ref="M15:M17"/>
    <mergeCell ref="M18:M29"/>
    <mergeCell ref="M30:M32"/>
    <mergeCell ref="M33:M40"/>
    <mergeCell ref="M41:M45"/>
    <mergeCell ref="M46:M51"/>
    <mergeCell ref="M53:M56"/>
    <mergeCell ref="M57:M61"/>
    <mergeCell ref="M62:M66"/>
    <mergeCell ref="M67:M69"/>
    <mergeCell ref="M70:M74"/>
    <mergeCell ref="M75:M78"/>
    <mergeCell ref="M79:M83"/>
    <mergeCell ref="M84:M89"/>
    <mergeCell ref="M90:M93"/>
    <mergeCell ref="M94:M98"/>
    <mergeCell ref="M99:M103"/>
    <mergeCell ref="M104:M109"/>
    <mergeCell ref="M110:M115"/>
    <mergeCell ref="M116:M120"/>
    <mergeCell ref="M121:M123"/>
    <mergeCell ref="M124:M129"/>
    <mergeCell ref="M130:M132"/>
    <mergeCell ref="M133:M136"/>
    <mergeCell ref="M137:M139"/>
    <mergeCell ref="M140:M142"/>
    <mergeCell ref="M143:M145"/>
    <mergeCell ref="M146:M148"/>
    <mergeCell ref="M149:M152"/>
    <mergeCell ref="M153:M156"/>
    <mergeCell ref="M157:M160"/>
    <mergeCell ref="M161:M163"/>
    <mergeCell ref="M164:M166"/>
    <mergeCell ref="M167:M169"/>
    <mergeCell ref="M170:M172"/>
    <mergeCell ref="M173:M175"/>
    <mergeCell ref="M176:M178"/>
    <mergeCell ref="M179:M181"/>
    <mergeCell ref="M182:M184"/>
    <mergeCell ref="N7:N10"/>
    <mergeCell ref="N11:N14"/>
    <mergeCell ref="N15:N17"/>
    <mergeCell ref="N18:N29"/>
    <mergeCell ref="N30:N32"/>
    <mergeCell ref="N33:N40"/>
    <mergeCell ref="N41:N45"/>
    <mergeCell ref="N46:N51"/>
    <mergeCell ref="N53:N56"/>
    <mergeCell ref="N57:N61"/>
    <mergeCell ref="N62:N66"/>
    <mergeCell ref="N67:N69"/>
    <mergeCell ref="N70:N74"/>
    <mergeCell ref="N75:N78"/>
    <mergeCell ref="N79:N83"/>
    <mergeCell ref="N84:N89"/>
    <mergeCell ref="N90:N93"/>
    <mergeCell ref="N94:N98"/>
    <mergeCell ref="N99:N103"/>
    <mergeCell ref="N104:N109"/>
    <mergeCell ref="N110:N115"/>
    <mergeCell ref="N116:N120"/>
    <mergeCell ref="N121:N123"/>
    <mergeCell ref="N124:N129"/>
    <mergeCell ref="N130:N132"/>
    <mergeCell ref="N133:N136"/>
    <mergeCell ref="N137:N139"/>
    <mergeCell ref="N140:N142"/>
    <mergeCell ref="N143:N145"/>
    <mergeCell ref="N146:N148"/>
    <mergeCell ref="N149:N152"/>
    <mergeCell ref="N153:N156"/>
    <mergeCell ref="N157:N160"/>
    <mergeCell ref="N161:N163"/>
    <mergeCell ref="N164:N166"/>
    <mergeCell ref="N167:N169"/>
    <mergeCell ref="N170:N172"/>
    <mergeCell ref="N173:N175"/>
    <mergeCell ref="N176:N178"/>
    <mergeCell ref="N179:N181"/>
    <mergeCell ref="N182:N184"/>
    <mergeCell ref="O7:O10"/>
    <mergeCell ref="O11:O14"/>
    <mergeCell ref="O15:O17"/>
    <mergeCell ref="O18:O29"/>
    <mergeCell ref="O30:O32"/>
    <mergeCell ref="O33:O40"/>
    <mergeCell ref="O41:O45"/>
    <mergeCell ref="O46:O51"/>
    <mergeCell ref="O53:O56"/>
    <mergeCell ref="O57:O61"/>
    <mergeCell ref="O62:O66"/>
    <mergeCell ref="O67:O69"/>
    <mergeCell ref="O70:O74"/>
    <mergeCell ref="O75:O78"/>
    <mergeCell ref="O79:O83"/>
    <mergeCell ref="O84:O89"/>
    <mergeCell ref="O90:O93"/>
    <mergeCell ref="O94:O98"/>
    <mergeCell ref="O99:O103"/>
    <mergeCell ref="O104:O109"/>
    <mergeCell ref="O110:O115"/>
    <mergeCell ref="O116:O120"/>
    <mergeCell ref="O121:O123"/>
    <mergeCell ref="O124:O129"/>
    <mergeCell ref="O130:O132"/>
    <mergeCell ref="O133:O136"/>
    <mergeCell ref="O137:O139"/>
    <mergeCell ref="O140:O142"/>
    <mergeCell ref="O143:O145"/>
    <mergeCell ref="O146:O148"/>
    <mergeCell ref="O149:O152"/>
    <mergeCell ref="O153:O156"/>
    <mergeCell ref="O157:O160"/>
    <mergeCell ref="O161:O163"/>
    <mergeCell ref="O164:O166"/>
    <mergeCell ref="O167:O169"/>
    <mergeCell ref="O170:O172"/>
    <mergeCell ref="O173:O175"/>
    <mergeCell ref="O176:O178"/>
    <mergeCell ref="O179:O181"/>
    <mergeCell ref="O182:O184"/>
    <mergeCell ref="P4:P6"/>
    <mergeCell ref="P7:P10"/>
    <mergeCell ref="P11:P14"/>
    <mergeCell ref="P15:P17"/>
    <mergeCell ref="P18:P29"/>
    <mergeCell ref="P30:P32"/>
    <mergeCell ref="P33:P40"/>
    <mergeCell ref="P41:P45"/>
    <mergeCell ref="P46:P51"/>
    <mergeCell ref="P53:P56"/>
    <mergeCell ref="P57:P61"/>
    <mergeCell ref="P62:P66"/>
    <mergeCell ref="P67:P69"/>
    <mergeCell ref="P70:P74"/>
    <mergeCell ref="P75:P78"/>
    <mergeCell ref="P79:P83"/>
    <mergeCell ref="P84:P89"/>
    <mergeCell ref="P90:P93"/>
    <mergeCell ref="P94:P98"/>
    <mergeCell ref="P99:P103"/>
    <mergeCell ref="P104:P109"/>
    <mergeCell ref="P110:P115"/>
    <mergeCell ref="P116:P120"/>
    <mergeCell ref="P121:P123"/>
    <mergeCell ref="P124:P129"/>
    <mergeCell ref="P130:P132"/>
    <mergeCell ref="P133:P136"/>
    <mergeCell ref="P137:P139"/>
    <mergeCell ref="P140:P142"/>
    <mergeCell ref="P143:P145"/>
    <mergeCell ref="P146:P148"/>
    <mergeCell ref="P149:P152"/>
    <mergeCell ref="P153:P156"/>
    <mergeCell ref="P157:P160"/>
    <mergeCell ref="P161:P163"/>
    <mergeCell ref="P164:P166"/>
    <mergeCell ref="P167:P169"/>
    <mergeCell ref="P170:P172"/>
    <mergeCell ref="P173:P175"/>
    <mergeCell ref="P176:P178"/>
    <mergeCell ref="P179:P181"/>
    <mergeCell ref="P182:P184"/>
    <mergeCell ref="Q4:Q6"/>
    <mergeCell ref="Q7:Q10"/>
    <mergeCell ref="Q11:Q14"/>
    <mergeCell ref="Q15:Q17"/>
    <mergeCell ref="Q18:Q29"/>
    <mergeCell ref="Q30:Q32"/>
    <mergeCell ref="Q33:Q40"/>
    <mergeCell ref="Q41:Q45"/>
    <mergeCell ref="Q46:Q51"/>
    <mergeCell ref="Q53:Q56"/>
    <mergeCell ref="Q57:Q61"/>
    <mergeCell ref="Q62:Q66"/>
    <mergeCell ref="Q67:Q69"/>
    <mergeCell ref="Q70:Q74"/>
    <mergeCell ref="Q75:Q78"/>
    <mergeCell ref="Q79:Q83"/>
    <mergeCell ref="Q84:Q89"/>
    <mergeCell ref="Q90:Q93"/>
    <mergeCell ref="Q94:Q98"/>
    <mergeCell ref="Q99:Q103"/>
    <mergeCell ref="Q104:Q109"/>
    <mergeCell ref="Q110:Q115"/>
    <mergeCell ref="Q116:Q120"/>
    <mergeCell ref="Q121:Q123"/>
    <mergeCell ref="Q124:Q129"/>
    <mergeCell ref="Q130:Q132"/>
    <mergeCell ref="Q133:Q136"/>
    <mergeCell ref="Q137:Q139"/>
    <mergeCell ref="Q140:Q142"/>
    <mergeCell ref="Q143:Q145"/>
    <mergeCell ref="Q146:Q148"/>
    <mergeCell ref="Q149:Q152"/>
    <mergeCell ref="Q153:Q156"/>
    <mergeCell ref="Q157:Q160"/>
    <mergeCell ref="Q161:Q163"/>
    <mergeCell ref="Q164:Q166"/>
    <mergeCell ref="Q167:Q169"/>
    <mergeCell ref="Q170:Q172"/>
    <mergeCell ref="Q173:Q175"/>
    <mergeCell ref="Q176:Q178"/>
    <mergeCell ref="Q179:Q181"/>
    <mergeCell ref="Q182:Q184"/>
    <mergeCell ref="R5:R6"/>
    <mergeCell ref="R7:R10"/>
    <mergeCell ref="R11:R14"/>
    <mergeCell ref="R15:R17"/>
    <mergeCell ref="R18:R29"/>
    <mergeCell ref="R30:R32"/>
    <mergeCell ref="R33:R40"/>
    <mergeCell ref="R41:R45"/>
    <mergeCell ref="R46:R51"/>
    <mergeCell ref="R53:R56"/>
    <mergeCell ref="R57:R61"/>
    <mergeCell ref="R62:R66"/>
    <mergeCell ref="R67:R69"/>
    <mergeCell ref="R70:R74"/>
    <mergeCell ref="R75:R78"/>
    <mergeCell ref="R79:R83"/>
    <mergeCell ref="R84:R89"/>
    <mergeCell ref="R90:R93"/>
    <mergeCell ref="R94:R98"/>
    <mergeCell ref="R99:R103"/>
    <mergeCell ref="R104:R109"/>
    <mergeCell ref="R110:R115"/>
    <mergeCell ref="R116:R120"/>
    <mergeCell ref="R121:R123"/>
    <mergeCell ref="R124:R129"/>
    <mergeCell ref="R130:R132"/>
    <mergeCell ref="R133:R136"/>
    <mergeCell ref="R137:R139"/>
    <mergeCell ref="R140:R142"/>
    <mergeCell ref="R143:R145"/>
    <mergeCell ref="R146:R148"/>
    <mergeCell ref="R149:R152"/>
    <mergeCell ref="R153:R156"/>
    <mergeCell ref="R157:R160"/>
    <mergeCell ref="R161:R163"/>
    <mergeCell ref="R164:R166"/>
    <mergeCell ref="R167:R169"/>
    <mergeCell ref="R170:R172"/>
    <mergeCell ref="R173:R175"/>
    <mergeCell ref="R176:R178"/>
    <mergeCell ref="R179:R181"/>
    <mergeCell ref="R182:R184"/>
    <mergeCell ref="S5:S6"/>
    <mergeCell ref="S7:S10"/>
    <mergeCell ref="S11:S14"/>
    <mergeCell ref="S15:S17"/>
    <mergeCell ref="S18:S29"/>
    <mergeCell ref="S30:S32"/>
    <mergeCell ref="S33:S40"/>
    <mergeCell ref="S41:S45"/>
    <mergeCell ref="S46:S51"/>
    <mergeCell ref="S53:S56"/>
    <mergeCell ref="S57:S61"/>
    <mergeCell ref="S62:S66"/>
    <mergeCell ref="S67:S69"/>
    <mergeCell ref="S70:S74"/>
    <mergeCell ref="S75:S78"/>
    <mergeCell ref="S79:S83"/>
    <mergeCell ref="S84:S89"/>
    <mergeCell ref="S90:S93"/>
    <mergeCell ref="S94:S98"/>
    <mergeCell ref="S99:S103"/>
    <mergeCell ref="S104:S109"/>
    <mergeCell ref="S110:S115"/>
    <mergeCell ref="S116:S120"/>
    <mergeCell ref="S121:S123"/>
    <mergeCell ref="S124:S129"/>
    <mergeCell ref="S130:S132"/>
    <mergeCell ref="S133:S136"/>
    <mergeCell ref="S137:S139"/>
    <mergeCell ref="S140:S142"/>
    <mergeCell ref="S143:S145"/>
    <mergeCell ref="S146:S148"/>
    <mergeCell ref="S149:S152"/>
    <mergeCell ref="S153:S156"/>
    <mergeCell ref="S157:S160"/>
    <mergeCell ref="S161:S163"/>
    <mergeCell ref="S164:S166"/>
    <mergeCell ref="S167:S169"/>
    <mergeCell ref="S170:S172"/>
    <mergeCell ref="S173:S175"/>
    <mergeCell ref="S176:S178"/>
    <mergeCell ref="S179:S181"/>
    <mergeCell ref="S182:S184"/>
  </mergeCells>
  <printOptions horizontalCentered="1"/>
  <pageMargins left="0.16" right="0.16" top="0.59" bottom="0.59" header="0.51" footer="0.51"/>
  <pageSetup firstPageNumber="92" useFirstPageNumber="1" horizontalDpi="600" verticalDpi="600" orientation="landscape" paperSize="9" scale="92"/>
  <headerFooter alignWithMargins="0">
    <oddFooter>&amp;C第 &amp;P 页</oddFooter>
  </headerFooter>
  <rowBreaks count="10" manualBreakCount="10">
    <brk id="17" max="255" man="1"/>
    <brk id="29" max="255" man="1"/>
    <brk id="45" max="255" man="1"/>
    <brk id="61" max="18" man="1"/>
    <brk id="78" max="255" man="1"/>
    <brk id="93" max="255" man="1"/>
    <brk id="109" max="255" man="1"/>
    <brk id="123" max="255" man="1"/>
    <brk id="139" max="255" man="1"/>
    <brk id="1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5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2" width="8.421875" style="0" customWidth="1"/>
    <col min="3" max="3" width="5.7109375" style="0" bestFit="1" customWidth="1"/>
    <col min="4" max="4" width="7.140625" style="0" customWidth="1"/>
    <col min="5" max="5" width="6.7109375" style="0" customWidth="1"/>
    <col min="6" max="6" width="7.7109375" style="0" bestFit="1" customWidth="1"/>
    <col min="7" max="7" width="6.8515625" style="0" customWidth="1"/>
    <col min="8" max="8" width="10.140625" style="0" customWidth="1"/>
    <col min="9" max="9" width="6.7109375" style="0" customWidth="1"/>
    <col min="10" max="11" width="8.421875" style="0" customWidth="1"/>
    <col min="12" max="12" width="6.421875" style="0" customWidth="1"/>
    <col min="13" max="15" width="5.7109375" style="0" bestFit="1" customWidth="1"/>
    <col min="16" max="16" width="8.421875" style="0" customWidth="1"/>
    <col min="17" max="17" width="10.7109375" style="0" customWidth="1"/>
    <col min="18" max="19" width="8.421875" style="0" customWidth="1"/>
  </cols>
  <sheetData>
    <row r="1" spans="1:19" ht="20.25" customHeight="1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>
      <c r="A2" s="5" t="s">
        <v>2253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1.25" customHeight="1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9.75" customHeight="1">
      <c r="A4" s="7" t="s">
        <v>2</v>
      </c>
      <c r="B4" s="7" t="s">
        <v>3</v>
      </c>
      <c r="C4" s="8" t="s">
        <v>4</v>
      </c>
      <c r="D4" s="9" t="s">
        <v>5</v>
      </c>
      <c r="E4" s="9"/>
      <c r="F4" s="9"/>
      <c r="G4" s="9"/>
      <c r="H4" s="8" t="s">
        <v>6</v>
      </c>
      <c r="I4" s="8"/>
      <c r="J4" s="8"/>
      <c r="K4" s="8"/>
      <c r="L4" s="9" t="s">
        <v>7</v>
      </c>
      <c r="M4" s="9"/>
      <c r="N4" s="9"/>
      <c r="O4" s="9"/>
      <c r="P4" s="9" t="s">
        <v>8</v>
      </c>
      <c r="Q4" s="7" t="s">
        <v>9</v>
      </c>
      <c r="R4" s="7" t="s">
        <v>10</v>
      </c>
      <c r="S4" s="7"/>
    </row>
    <row r="5" spans="1:19" ht="21" customHeight="1">
      <c r="A5" s="7"/>
      <c r="B5" s="7"/>
      <c r="C5" s="8"/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12</v>
      </c>
      <c r="J5" s="7" t="s">
        <v>16</v>
      </c>
      <c r="K5" s="7" t="s">
        <v>13</v>
      </c>
      <c r="L5" s="9" t="s">
        <v>17</v>
      </c>
      <c r="M5" s="9" t="s">
        <v>18</v>
      </c>
      <c r="N5" s="9"/>
      <c r="O5" s="9"/>
      <c r="P5" s="9"/>
      <c r="Q5" s="7"/>
      <c r="R5" s="7" t="s">
        <v>19</v>
      </c>
      <c r="S5" s="7" t="s">
        <v>20</v>
      </c>
    </row>
    <row r="6" spans="1:19" s="1" customFormat="1" ht="24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9"/>
      <c r="M6" s="7" t="s">
        <v>21</v>
      </c>
      <c r="N6" s="7" t="s">
        <v>22</v>
      </c>
      <c r="O6" s="7" t="s">
        <v>23</v>
      </c>
      <c r="P6" s="9"/>
      <c r="Q6" s="7"/>
      <c r="R6" s="7"/>
      <c r="S6" s="7"/>
    </row>
    <row r="7" spans="1:19" s="2" customFormat="1" ht="27" customHeight="1">
      <c r="A7" s="10" t="s">
        <v>2254</v>
      </c>
      <c r="B7" s="10" t="s">
        <v>2255</v>
      </c>
      <c r="C7" s="11"/>
      <c r="D7" s="12" t="s">
        <v>85</v>
      </c>
      <c r="E7" s="12">
        <v>1</v>
      </c>
      <c r="F7" s="12">
        <v>580</v>
      </c>
      <c r="G7" s="12" t="s">
        <v>1213</v>
      </c>
      <c r="H7" s="13" t="s">
        <v>274</v>
      </c>
      <c r="I7" s="12">
        <v>1</v>
      </c>
      <c r="J7" s="12">
        <v>70</v>
      </c>
      <c r="K7" s="12">
        <v>500</v>
      </c>
      <c r="L7" s="18">
        <v>130</v>
      </c>
      <c r="M7" s="10"/>
      <c r="N7" s="10"/>
      <c r="O7" s="10"/>
      <c r="P7" s="10" t="s">
        <v>2256</v>
      </c>
      <c r="Q7" s="10" t="s">
        <v>2257</v>
      </c>
      <c r="R7" s="10" t="s">
        <v>2258</v>
      </c>
      <c r="S7" s="10" t="s">
        <v>2259</v>
      </c>
    </row>
    <row r="8" spans="1:19" s="2" customFormat="1" ht="27" customHeight="1">
      <c r="A8" s="14"/>
      <c r="B8" s="14"/>
      <c r="C8" s="15"/>
      <c r="D8" s="12" t="s">
        <v>85</v>
      </c>
      <c r="E8" s="12">
        <v>2</v>
      </c>
      <c r="F8" s="12">
        <v>600</v>
      </c>
      <c r="G8" s="12" t="s">
        <v>1213</v>
      </c>
      <c r="H8" s="13"/>
      <c r="I8" s="12"/>
      <c r="J8" s="12"/>
      <c r="K8" s="12"/>
      <c r="L8" s="19"/>
      <c r="M8" s="14"/>
      <c r="N8" s="14"/>
      <c r="O8" s="14"/>
      <c r="P8" s="14"/>
      <c r="Q8" s="14"/>
      <c r="R8" s="14"/>
      <c r="S8" s="14"/>
    </row>
    <row r="9" spans="1:19" s="2" customFormat="1" ht="27" customHeight="1">
      <c r="A9" s="14"/>
      <c r="B9" s="14"/>
      <c r="C9" s="15"/>
      <c r="D9" s="12" t="s">
        <v>124</v>
      </c>
      <c r="E9" s="12">
        <v>8</v>
      </c>
      <c r="F9" s="12">
        <v>260</v>
      </c>
      <c r="G9" s="12" t="s">
        <v>1213</v>
      </c>
      <c r="H9" s="13"/>
      <c r="I9" s="12"/>
      <c r="J9" s="12"/>
      <c r="K9" s="12"/>
      <c r="L9" s="19"/>
      <c r="M9" s="14"/>
      <c r="N9" s="14"/>
      <c r="O9" s="14"/>
      <c r="P9" s="14"/>
      <c r="Q9" s="14"/>
      <c r="R9" s="14"/>
      <c r="S9" s="14"/>
    </row>
    <row r="10" spans="1:19" s="2" customFormat="1" ht="27" customHeight="1">
      <c r="A10" s="14"/>
      <c r="B10" s="14"/>
      <c r="C10" s="15"/>
      <c r="D10" s="12" t="s">
        <v>124</v>
      </c>
      <c r="E10" s="12">
        <v>5</v>
      </c>
      <c r="F10" s="12">
        <v>280</v>
      </c>
      <c r="G10" s="12" t="s">
        <v>1213</v>
      </c>
      <c r="H10" s="13"/>
      <c r="I10" s="12"/>
      <c r="J10" s="12"/>
      <c r="K10" s="12"/>
      <c r="L10" s="19"/>
      <c r="M10" s="14"/>
      <c r="N10" s="14"/>
      <c r="O10" s="14"/>
      <c r="P10" s="14"/>
      <c r="Q10" s="14"/>
      <c r="R10" s="14"/>
      <c r="S10" s="14"/>
    </row>
    <row r="11" spans="1:19" s="2" customFormat="1" ht="27" customHeight="1">
      <c r="A11" s="14"/>
      <c r="B11" s="14"/>
      <c r="C11" s="15"/>
      <c r="D11" s="12" t="s">
        <v>201</v>
      </c>
      <c r="E11" s="12">
        <v>28</v>
      </c>
      <c r="F11" s="12">
        <v>280</v>
      </c>
      <c r="G11" s="12" t="s">
        <v>1213</v>
      </c>
      <c r="H11" s="13"/>
      <c r="I11" s="12"/>
      <c r="J11" s="12"/>
      <c r="K11" s="12"/>
      <c r="L11" s="19"/>
      <c r="M11" s="14"/>
      <c r="N11" s="14"/>
      <c r="O11" s="14"/>
      <c r="P11" s="14"/>
      <c r="Q11" s="14"/>
      <c r="R11" s="14"/>
      <c r="S11" s="14"/>
    </row>
    <row r="12" spans="1:19" s="2" customFormat="1" ht="27" customHeight="1">
      <c r="A12" s="16"/>
      <c r="B12" s="16"/>
      <c r="C12" s="17"/>
      <c r="D12" s="12" t="s">
        <v>201</v>
      </c>
      <c r="E12" s="12">
        <v>6</v>
      </c>
      <c r="F12" s="12">
        <v>300</v>
      </c>
      <c r="G12" s="12" t="s">
        <v>1213</v>
      </c>
      <c r="H12" s="13"/>
      <c r="I12" s="12"/>
      <c r="J12" s="12"/>
      <c r="K12" s="12"/>
      <c r="L12" s="20"/>
      <c r="M12" s="16"/>
      <c r="N12" s="16"/>
      <c r="O12" s="16"/>
      <c r="P12" s="16"/>
      <c r="Q12" s="16"/>
      <c r="R12" s="16"/>
      <c r="S12" s="16"/>
    </row>
    <row r="13" spans="1:19" s="2" customFormat="1" ht="27" customHeight="1">
      <c r="A13" s="10" t="s">
        <v>2260</v>
      </c>
      <c r="B13" s="10" t="s">
        <v>2261</v>
      </c>
      <c r="C13" s="11"/>
      <c r="D13" s="12" t="s">
        <v>164</v>
      </c>
      <c r="E13" s="12">
        <v>11</v>
      </c>
      <c r="F13" s="12">
        <v>498</v>
      </c>
      <c r="G13" s="12" t="s">
        <v>1213</v>
      </c>
      <c r="H13" s="13" t="s">
        <v>271</v>
      </c>
      <c r="I13" s="12">
        <v>1</v>
      </c>
      <c r="J13" s="12">
        <v>150</v>
      </c>
      <c r="K13" s="21">
        <v>1000</v>
      </c>
      <c r="L13" s="18">
        <v>130</v>
      </c>
      <c r="M13" s="10"/>
      <c r="N13" s="10"/>
      <c r="O13" s="10"/>
      <c r="P13" s="10" t="s">
        <v>2262</v>
      </c>
      <c r="Q13" s="10" t="s">
        <v>2263</v>
      </c>
      <c r="R13" s="10" t="s">
        <v>2258</v>
      </c>
      <c r="S13" s="10" t="s">
        <v>2259</v>
      </c>
    </row>
    <row r="14" spans="1:19" s="2" customFormat="1" ht="27" customHeight="1">
      <c r="A14" s="14"/>
      <c r="B14" s="14"/>
      <c r="C14" s="15"/>
      <c r="D14" s="12" t="s">
        <v>124</v>
      </c>
      <c r="E14" s="12">
        <v>28</v>
      </c>
      <c r="F14" s="12">
        <v>208</v>
      </c>
      <c r="G14" s="12" t="s">
        <v>1213</v>
      </c>
      <c r="H14" s="13" t="s">
        <v>274</v>
      </c>
      <c r="I14" s="12">
        <v>1</v>
      </c>
      <c r="J14" s="12">
        <v>50</v>
      </c>
      <c r="K14" s="21">
        <v>400</v>
      </c>
      <c r="L14" s="19"/>
      <c r="M14" s="14"/>
      <c r="N14" s="14"/>
      <c r="O14" s="14"/>
      <c r="P14" s="14"/>
      <c r="Q14" s="14"/>
      <c r="R14" s="14"/>
      <c r="S14" s="14"/>
    </row>
    <row r="15" spans="1:19" s="2" customFormat="1" ht="27" customHeight="1">
      <c r="A15" s="14"/>
      <c r="B15" s="14"/>
      <c r="C15" s="15"/>
      <c r="D15" s="12" t="s">
        <v>201</v>
      </c>
      <c r="E15" s="12">
        <v>71</v>
      </c>
      <c r="F15" s="12">
        <v>208</v>
      </c>
      <c r="G15" s="12" t="s">
        <v>1213</v>
      </c>
      <c r="H15" s="13" t="s">
        <v>274</v>
      </c>
      <c r="I15" s="12">
        <v>1</v>
      </c>
      <c r="J15" s="12">
        <v>26</v>
      </c>
      <c r="K15" s="21">
        <v>250</v>
      </c>
      <c r="L15" s="19"/>
      <c r="M15" s="14"/>
      <c r="N15" s="14"/>
      <c r="O15" s="14"/>
      <c r="P15" s="14"/>
      <c r="Q15" s="14"/>
      <c r="R15" s="14"/>
      <c r="S15" s="14"/>
    </row>
    <row r="16" spans="1:19" s="2" customFormat="1" ht="27" customHeight="1">
      <c r="A16" s="16"/>
      <c r="B16" s="16"/>
      <c r="C16" s="17"/>
      <c r="D16" s="12"/>
      <c r="E16" s="12"/>
      <c r="F16" s="12"/>
      <c r="G16" s="12" t="s">
        <v>1213</v>
      </c>
      <c r="H16" s="13" t="s">
        <v>274</v>
      </c>
      <c r="I16" s="12">
        <v>1</v>
      </c>
      <c r="J16" s="12">
        <v>12</v>
      </c>
      <c r="K16" s="21">
        <v>175</v>
      </c>
      <c r="L16" s="20"/>
      <c r="M16" s="16"/>
      <c r="N16" s="16"/>
      <c r="O16" s="16"/>
      <c r="P16" s="16"/>
      <c r="Q16" s="16"/>
      <c r="R16" s="16"/>
      <c r="S16" s="16"/>
    </row>
    <row r="17" spans="1:19" s="2" customFormat="1" ht="27" customHeight="1">
      <c r="A17" s="10" t="s">
        <v>2264</v>
      </c>
      <c r="B17" s="10" t="s">
        <v>2265</v>
      </c>
      <c r="C17" s="11" t="s">
        <v>384</v>
      </c>
      <c r="D17" s="12" t="s">
        <v>85</v>
      </c>
      <c r="E17" s="12">
        <v>18</v>
      </c>
      <c r="F17" s="12">
        <v>600</v>
      </c>
      <c r="G17" s="12" t="s">
        <v>1213</v>
      </c>
      <c r="H17" s="13" t="s">
        <v>267</v>
      </c>
      <c r="I17" s="12">
        <v>1</v>
      </c>
      <c r="J17" s="12">
        <v>1000</v>
      </c>
      <c r="K17" s="21">
        <v>10000</v>
      </c>
      <c r="L17" s="18">
        <v>130</v>
      </c>
      <c r="M17" s="10"/>
      <c r="N17" s="10"/>
      <c r="O17" s="10"/>
      <c r="P17" s="10" t="s">
        <v>2266</v>
      </c>
      <c r="Q17" s="10" t="s">
        <v>2267</v>
      </c>
      <c r="R17" s="10" t="s">
        <v>2258</v>
      </c>
      <c r="S17" s="10" t="s">
        <v>2268</v>
      </c>
    </row>
    <row r="18" spans="1:19" s="2" customFormat="1" ht="27" customHeight="1">
      <c r="A18" s="14"/>
      <c r="B18" s="14"/>
      <c r="C18" s="15"/>
      <c r="D18" s="12" t="s">
        <v>85</v>
      </c>
      <c r="E18" s="12">
        <v>2</v>
      </c>
      <c r="F18" s="12">
        <v>600</v>
      </c>
      <c r="G18" s="12" t="s">
        <v>1213</v>
      </c>
      <c r="H18" s="13" t="s">
        <v>267</v>
      </c>
      <c r="I18" s="12">
        <v>11</v>
      </c>
      <c r="J18" s="12">
        <v>800</v>
      </c>
      <c r="K18" s="21">
        <v>7000</v>
      </c>
      <c r="L18" s="19"/>
      <c r="M18" s="14"/>
      <c r="N18" s="14"/>
      <c r="O18" s="14"/>
      <c r="P18" s="14"/>
      <c r="Q18" s="14"/>
      <c r="R18" s="14"/>
      <c r="S18" s="14"/>
    </row>
    <row r="19" spans="1:19" s="2" customFormat="1" ht="27" customHeight="1">
      <c r="A19" s="14"/>
      <c r="B19" s="14"/>
      <c r="C19" s="15"/>
      <c r="D19" s="12" t="s">
        <v>124</v>
      </c>
      <c r="E19" s="12">
        <v>30</v>
      </c>
      <c r="F19" s="12">
        <v>300</v>
      </c>
      <c r="G19" s="12" t="s">
        <v>1213</v>
      </c>
      <c r="H19" s="13" t="s">
        <v>271</v>
      </c>
      <c r="I19" s="12">
        <v>2</v>
      </c>
      <c r="J19" s="12" t="s">
        <v>2269</v>
      </c>
      <c r="K19" s="21">
        <v>3000</v>
      </c>
      <c r="L19" s="19"/>
      <c r="M19" s="14"/>
      <c r="N19" s="14"/>
      <c r="O19" s="14"/>
      <c r="P19" s="14"/>
      <c r="Q19" s="14"/>
      <c r="R19" s="14"/>
      <c r="S19" s="14"/>
    </row>
    <row r="20" spans="1:19" s="2" customFormat="1" ht="27" customHeight="1">
      <c r="A20" s="14"/>
      <c r="B20" s="14"/>
      <c r="C20" s="15"/>
      <c r="D20" s="12" t="s">
        <v>124</v>
      </c>
      <c r="E20" s="12">
        <v>5</v>
      </c>
      <c r="F20" s="12">
        <v>300</v>
      </c>
      <c r="G20" s="12" t="s">
        <v>1213</v>
      </c>
      <c r="H20" s="13" t="s">
        <v>271</v>
      </c>
      <c r="I20" s="12">
        <v>1</v>
      </c>
      <c r="J20" s="12">
        <v>400</v>
      </c>
      <c r="K20" s="21">
        <v>4000</v>
      </c>
      <c r="L20" s="19"/>
      <c r="M20" s="14"/>
      <c r="N20" s="14"/>
      <c r="O20" s="14"/>
      <c r="P20" s="14"/>
      <c r="Q20" s="14"/>
      <c r="R20" s="14"/>
      <c r="S20" s="14"/>
    </row>
    <row r="21" spans="1:19" s="2" customFormat="1" ht="27" customHeight="1">
      <c r="A21" s="14"/>
      <c r="B21" s="14"/>
      <c r="C21" s="15"/>
      <c r="D21" s="12" t="s">
        <v>124</v>
      </c>
      <c r="E21" s="12">
        <v>5</v>
      </c>
      <c r="F21" s="12">
        <v>300</v>
      </c>
      <c r="G21" s="12" t="s">
        <v>1213</v>
      </c>
      <c r="H21" s="13" t="s">
        <v>274</v>
      </c>
      <c r="I21" s="12">
        <v>1</v>
      </c>
      <c r="J21" s="12">
        <v>70</v>
      </c>
      <c r="K21" s="21">
        <v>2500</v>
      </c>
      <c r="L21" s="19"/>
      <c r="M21" s="14"/>
      <c r="N21" s="14"/>
      <c r="O21" s="14"/>
      <c r="P21" s="14"/>
      <c r="Q21" s="14"/>
      <c r="R21" s="14"/>
      <c r="S21" s="14"/>
    </row>
    <row r="22" spans="1:19" s="2" customFormat="1" ht="27" customHeight="1">
      <c r="A22" s="14"/>
      <c r="B22" s="14"/>
      <c r="C22" s="15"/>
      <c r="D22" s="12" t="s">
        <v>201</v>
      </c>
      <c r="E22" s="12">
        <v>30</v>
      </c>
      <c r="F22" s="12">
        <v>300</v>
      </c>
      <c r="G22" s="12" t="s">
        <v>1213</v>
      </c>
      <c r="H22" s="13" t="s">
        <v>274</v>
      </c>
      <c r="I22" s="12">
        <v>1</v>
      </c>
      <c r="J22" s="12">
        <v>30</v>
      </c>
      <c r="K22" s="21">
        <v>1500</v>
      </c>
      <c r="L22" s="19"/>
      <c r="M22" s="14"/>
      <c r="N22" s="14"/>
      <c r="O22" s="14"/>
      <c r="P22" s="14"/>
      <c r="Q22" s="14"/>
      <c r="R22" s="14"/>
      <c r="S22" s="14"/>
    </row>
    <row r="23" spans="1:19" s="2" customFormat="1" ht="27" customHeight="1">
      <c r="A23" s="14"/>
      <c r="B23" s="14"/>
      <c r="C23" s="15"/>
      <c r="D23" s="12" t="s">
        <v>201</v>
      </c>
      <c r="E23" s="12">
        <v>5</v>
      </c>
      <c r="F23" s="12">
        <v>300</v>
      </c>
      <c r="G23" s="12" t="s">
        <v>1213</v>
      </c>
      <c r="H23" s="13" t="s">
        <v>274</v>
      </c>
      <c r="I23" s="12">
        <v>3</v>
      </c>
      <c r="J23" s="12">
        <v>15</v>
      </c>
      <c r="K23" s="21">
        <v>800</v>
      </c>
      <c r="L23" s="19"/>
      <c r="M23" s="14"/>
      <c r="N23" s="14"/>
      <c r="O23" s="14"/>
      <c r="P23" s="14"/>
      <c r="Q23" s="14"/>
      <c r="R23" s="14"/>
      <c r="S23" s="14"/>
    </row>
    <row r="24" spans="1:19" s="2" customFormat="1" ht="27" customHeight="1">
      <c r="A24" s="16"/>
      <c r="B24" s="16"/>
      <c r="C24" s="17"/>
      <c r="D24" s="12" t="s">
        <v>201</v>
      </c>
      <c r="E24" s="12">
        <v>5</v>
      </c>
      <c r="F24" s="12">
        <v>300</v>
      </c>
      <c r="G24" s="12" t="s">
        <v>1213</v>
      </c>
      <c r="H24" s="13" t="s">
        <v>274</v>
      </c>
      <c r="I24" s="12"/>
      <c r="J24" s="12"/>
      <c r="K24" s="21"/>
      <c r="L24" s="20"/>
      <c r="M24" s="16"/>
      <c r="N24" s="16"/>
      <c r="O24" s="16"/>
      <c r="P24" s="16"/>
      <c r="Q24" s="16"/>
      <c r="R24" s="16"/>
      <c r="S24" s="16"/>
    </row>
    <row r="135" ht="13.5">
      <c r="D135" t="s">
        <v>124</v>
      </c>
    </row>
  </sheetData>
  <sheetProtection/>
  <mergeCells count="56">
    <mergeCell ref="A2:S2"/>
    <mergeCell ref="B3:D3"/>
    <mergeCell ref="D4:G4"/>
    <mergeCell ref="H4:K4"/>
    <mergeCell ref="L4:O4"/>
    <mergeCell ref="R4:S4"/>
    <mergeCell ref="M5:O5"/>
    <mergeCell ref="A4:A6"/>
    <mergeCell ref="A7:A12"/>
    <mergeCell ref="A13:A16"/>
    <mergeCell ref="A17:A24"/>
    <mergeCell ref="B4:B6"/>
    <mergeCell ref="B7:B12"/>
    <mergeCell ref="B13:B16"/>
    <mergeCell ref="B17:B24"/>
    <mergeCell ref="C4:C6"/>
    <mergeCell ref="C7:C12"/>
    <mergeCell ref="C13:C16"/>
    <mergeCell ref="C17:C2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12"/>
    <mergeCell ref="L13:L16"/>
    <mergeCell ref="L17:L24"/>
    <mergeCell ref="M7:M12"/>
    <mergeCell ref="M13:M16"/>
    <mergeCell ref="M17:M24"/>
    <mergeCell ref="N7:N12"/>
    <mergeCell ref="N13:N16"/>
    <mergeCell ref="N17:N24"/>
    <mergeCell ref="O7:O12"/>
    <mergeCell ref="O13:O16"/>
    <mergeCell ref="O17:O24"/>
    <mergeCell ref="P4:P6"/>
    <mergeCell ref="P7:P12"/>
    <mergeCell ref="P13:P16"/>
    <mergeCell ref="P17:P24"/>
    <mergeCell ref="Q4:Q6"/>
    <mergeCell ref="Q7:Q12"/>
    <mergeCell ref="Q13:Q16"/>
    <mergeCell ref="Q17:Q24"/>
    <mergeCell ref="R5:R6"/>
    <mergeCell ref="R7:R12"/>
    <mergeCell ref="R13:R16"/>
    <mergeCell ref="R17:R24"/>
    <mergeCell ref="S5:S6"/>
    <mergeCell ref="S7:S12"/>
    <mergeCell ref="S13:S16"/>
    <mergeCell ref="S17:S24"/>
  </mergeCells>
  <printOptions horizontalCentered="1"/>
  <pageMargins left="0.16" right="0.16" top="0.59" bottom="0.59" header="0.51" footer="0.51"/>
  <pageSetup firstPageNumber="104" useFirstPageNumber="1" horizontalDpi="600" verticalDpi="600" orientation="landscape" paperSize="9"/>
  <headerFooter alignWithMargins="0">
    <oddFooter>&amp;C第 &amp;P 页</oddFooter>
  </headerFooter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1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view="pageBreakPreview" zoomScaleSheetLayoutView="100" workbookViewId="0" topLeftCell="A1">
      <pane xSplit="4" ySplit="6" topLeftCell="E137" activePane="bottomRight" state="frozen"/>
      <selection pane="bottomRight" activeCell="D135" sqref="D135"/>
    </sheetView>
  </sheetViews>
  <sheetFormatPr defaultColWidth="9.00390625" defaultRowHeight="15"/>
  <cols>
    <col min="1" max="1" width="8.57421875" style="29" customWidth="1"/>
    <col min="2" max="2" width="9.57421875" style="29" customWidth="1"/>
    <col min="3" max="3" width="6.140625" style="30" customWidth="1"/>
    <col min="4" max="4" width="12.28125" style="29" customWidth="1"/>
    <col min="5" max="5" width="6.140625" style="29" customWidth="1"/>
    <col min="6" max="6" width="8.28125" style="29" customWidth="1"/>
    <col min="7" max="7" width="6.421875" style="29" customWidth="1"/>
    <col min="8" max="8" width="16.7109375" style="29" customWidth="1"/>
    <col min="9" max="9" width="5.57421875" style="29" customWidth="1"/>
    <col min="10" max="10" width="7.28125" style="29" customWidth="1"/>
    <col min="11" max="11" width="7.7109375" style="29" bestFit="1" customWidth="1"/>
    <col min="12" max="12" width="6.7109375" style="29" customWidth="1"/>
    <col min="13" max="13" width="4.8515625" style="29" customWidth="1"/>
    <col min="14" max="14" width="5.421875" style="29" customWidth="1"/>
    <col min="15" max="15" width="4.8515625" style="29" customWidth="1"/>
    <col min="16" max="16" width="9.421875" style="29" customWidth="1"/>
    <col min="17" max="17" width="11.7109375" style="29" customWidth="1"/>
    <col min="18" max="18" width="7.7109375" style="29" customWidth="1"/>
    <col min="19" max="19" width="8.8515625" style="29" customWidth="1"/>
  </cols>
  <sheetData>
    <row r="1" ht="19.5" customHeight="1">
      <c r="A1" s="28"/>
    </row>
    <row r="2" spans="1:19" ht="20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4" ht="11.25" customHeight="1">
      <c r="A3" s="32"/>
      <c r="B3" s="32"/>
      <c r="C3" s="32"/>
      <c r="D3" s="32"/>
    </row>
    <row r="4" spans="1:19" ht="39.75" customHeight="1">
      <c r="A4" s="33" t="s">
        <v>2</v>
      </c>
      <c r="B4" s="33" t="s">
        <v>3</v>
      </c>
      <c r="C4" s="34" t="s">
        <v>4</v>
      </c>
      <c r="D4" s="35" t="s">
        <v>5</v>
      </c>
      <c r="E4" s="35"/>
      <c r="F4" s="35"/>
      <c r="G4" s="35"/>
      <c r="H4" s="34" t="s">
        <v>6</v>
      </c>
      <c r="I4" s="34"/>
      <c r="J4" s="34"/>
      <c r="K4" s="34"/>
      <c r="L4" s="35" t="s">
        <v>7</v>
      </c>
      <c r="M4" s="35"/>
      <c r="N4" s="35"/>
      <c r="O4" s="35"/>
      <c r="P4" s="35" t="s">
        <v>8</v>
      </c>
      <c r="Q4" s="33" t="s">
        <v>9</v>
      </c>
      <c r="R4" s="33" t="s">
        <v>10</v>
      </c>
      <c r="S4" s="33"/>
    </row>
    <row r="5" spans="1:19" ht="24.75" customHeight="1">
      <c r="A5" s="33"/>
      <c r="B5" s="33"/>
      <c r="C5" s="34"/>
      <c r="D5" s="33" t="s">
        <v>11</v>
      </c>
      <c r="E5" s="33" t="s">
        <v>12</v>
      </c>
      <c r="F5" s="33" t="s">
        <v>13</v>
      </c>
      <c r="G5" s="33" t="s">
        <v>14</v>
      </c>
      <c r="H5" s="33" t="s">
        <v>15</v>
      </c>
      <c r="I5" s="33" t="s">
        <v>12</v>
      </c>
      <c r="J5" s="33" t="s">
        <v>16</v>
      </c>
      <c r="K5" s="33" t="s">
        <v>13</v>
      </c>
      <c r="L5" s="35" t="s">
        <v>17</v>
      </c>
      <c r="M5" s="35" t="s">
        <v>18</v>
      </c>
      <c r="N5" s="35"/>
      <c r="O5" s="35"/>
      <c r="P5" s="35"/>
      <c r="Q5" s="33"/>
      <c r="R5" s="33" t="s">
        <v>19</v>
      </c>
      <c r="S5" s="33" t="s">
        <v>20</v>
      </c>
    </row>
    <row r="6" spans="1:19" s="1" customFormat="1" ht="31.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5"/>
      <c r="M6" s="33" t="s">
        <v>21</v>
      </c>
      <c r="N6" s="33" t="s">
        <v>22</v>
      </c>
      <c r="O6" s="33" t="s">
        <v>23</v>
      </c>
      <c r="P6" s="35"/>
      <c r="Q6" s="33"/>
      <c r="R6" s="33"/>
      <c r="S6" s="33"/>
    </row>
    <row r="7" spans="1:19" s="142" customFormat="1" ht="27" customHeight="1">
      <c r="A7" s="38" t="s">
        <v>24</v>
      </c>
      <c r="B7" s="38" t="s">
        <v>25</v>
      </c>
      <c r="C7" s="38" t="s">
        <v>26</v>
      </c>
      <c r="D7" s="38" t="s">
        <v>27</v>
      </c>
      <c r="E7" s="38">
        <v>54</v>
      </c>
      <c r="F7" s="38">
        <v>300</v>
      </c>
      <c r="G7" s="38" t="s">
        <v>28</v>
      </c>
      <c r="H7" s="38" t="s">
        <v>29</v>
      </c>
      <c r="I7" s="38">
        <v>1</v>
      </c>
      <c r="J7" s="38">
        <v>450</v>
      </c>
      <c r="K7" s="38">
        <v>2000</v>
      </c>
      <c r="L7" s="38">
        <v>130</v>
      </c>
      <c r="M7" s="38"/>
      <c r="N7" s="38"/>
      <c r="O7" s="38"/>
      <c r="P7" s="38" t="s">
        <v>30</v>
      </c>
      <c r="Q7" s="38" t="s">
        <v>31</v>
      </c>
      <c r="R7" s="38" t="s">
        <v>32</v>
      </c>
      <c r="S7" s="38" t="s">
        <v>33</v>
      </c>
    </row>
    <row r="8" spans="1:19" s="142" customFormat="1" ht="27" customHeight="1">
      <c r="A8" s="38"/>
      <c r="B8" s="38"/>
      <c r="C8" s="38"/>
      <c r="D8" s="38" t="s">
        <v>34</v>
      </c>
      <c r="E8" s="38">
        <v>38</v>
      </c>
      <c r="F8" s="38">
        <v>300</v>
      </c>
      <c r="G8" s="38" t="s">
        <v>28</v>
      </c>
      <c r="H8" s="38" t="s">
        <v>35</v>
      </c>
      <c r="I8" s="38">
        <v>1</v>
      </c>
      <c r="J8" s="38">
        <v>220</v>
      </c>
      <c r="K8" s="38">
        <v>1750</v>
      </c>
      <c r="L8" s="38"/>
      <c r="M8" s="38"/>
      <c r="N8" s="38"/>
      <c r="O8" s="38"/>
      <c r="P8" s="38"/>
      <c r="Q8" s="38"/>
      <c r="R8" s="38"/>
      <c r="S8" s="38"/>
    </row>
    <row r="9" spans="1:19" s="142" customFormat="1" ht="27" customHeight="1">
      <c r="A9" s="38"/>
      <c r="B9" s="38"/>
      <c r="C9" s="38"/>
      <c r="D9" s="38" t="s">
        <v>36</v>
      </c>
      <c r="E9" s="38">
        <v>35</v>
      </c>
      <c r="F9" s="38">
        <v>300</v>
      </c>
      <c r="G9" s="38" t="s">
        <v>28</v>
      </c>
      <c r="H9" s="38" t="s">
        <v>35</v>
      </c>
      <c r="I9" s="38">
        <v>1</v>
      </c>
      <c r="J9" s="38">
        <v>250</v>
      </c>
      <c r="K9" s="38">
        <v>1800</v>
      </c>
      <c r="L9" s="38"/>
      <c r="M9" s="38"/>
      <c r="N9" s="38"/>
      <c r="O9" s="38"/>
      <c r="P9" s="38"/>
      <c r="Q9" s="38"/>
      <c r="R9" s="38"/>
      <c r="S9" s="38"/>
    </row>
    <row r="10" spans="1:19" s="142" customFormat="1" ht="27" customHeight="1">
      <c r="A10" s="38"/>
      <c r="B10" s="38"/>
      <c r="C10" s="38"/>
      <c r="D10" s="38" t="s">
        <v>37</v>
      </c>
      <c r="E10" s="38">
        <v>28</v>
      </c>
      <c r="F10" s="38">
        <v>300</v>
      </c>
      <c r="G10" s="38" t="s">
        <v>28</v>
      </c>
      <c r="H10" s="38" t="s">
        <v>35</v>
      </c>
      <c r="I10" s="38">
        <v>1</v>
      </c>
      <c r="J10" s="38">
        <v>120</v>
      </c>
      <c r="K10" s="38">
        <v>500</v>
      </c>
      <c r="L10" s="38"/>
      <c r="M10" s="38"/>
      <c r="N10" s="38"/>
      <c r="O10" s="38"/>
      <c r="P10" s="38"/>
      <c r="Q10" s="38"/>
      <c r="R10" s="38"/>
      <c r="S10" s="38"/>
    </row>
    <row r="11" spans="1:19" s="142" customFormat="1" ht="27" customHeight="1">
      <c r="A11" s="38"/>
      <c r="B11" s="38"/>
      <c r="C11" s="38"/>
      <c r="D11" s="38" t="s">
        <v>38</v>
      </c>
      <c r="E11" s="38">
        <v>4</v>
      </c>
      <c r="F11" s="38">
        <v>688</v>
      </c>
      <c r="G11" s="38" t="s">
        <v>28</v>
      </c>
      <c r="H11" s="38" t="s">
        <v>35</v>
      </c>
      <c r="I11" s="38">
        <v>1</v>
      </c>
      <c r="J11" s="38">
        <v>150</v>
      </c>
      <c r="K11" s="38">
        <v>900</v>
      </c>
      <c r="L11" s="38"/>
      <c r="M11" s="38"/>
      <c r="N11" s="38"/>
      <c r="O11" s="38"/>
      <c r="P11" s="38"/>
      <c r="Q11" s="38"/>
      <c r="R11" s="38"/>
      <c r="S11" s="38"/>
    </row>
    <row r="12" spans="1:19" s="142" customFormat="1" ht="27" customHeight="1">
      <c r="A12" s="38"/>
      <c r="B12" s="38"/>
      <c r="C12" s="38"/>
      <c r="D12" s="38" t="s">
        <v>39</v>
      </c>
      <c r="E12" s="38">
        <v>4</v>
      </c>
      <c r="F12" s="38">
        <v>788</v>
      </c>
      <c r="G12" s="38" t="s">
        <v>28</v>
      </c>
      <c r="H12" s="38" t="s">
        <v>40</v>
      </c>
      <c r="I12" s="38">
        <v>6</v>
      </c>
      <c r="J12" s="38">
        <v>30</v>
      </c>
      <c r="K12" s="38">
        <v>500</v>
      </c>
      <c r="L12" s="38"/>
      <c r="M12" s="38"/>
      <c r="N12" s="38"/>
      <c r="O12" s="38"/>
      <c r="P12" s="38"/>
      <c r="Q12" s="38"/>
      <c r="R12" s="38"/>
      <c r="S12" s="38"/>
    </row>
    <row r="13" spans="1:19" s="142" customFormat="1" ht="27" customHeight="1">
      <c r="A13" s="38"/>
      <c r="B13" s="38"/>
      <c r="C13" s="38"/>
      <c r="D13" s="38" t="s">
        <v>41</v>
      </c>
      <c r="E13" s="38">
        <v>3</v>
      </c>
      <c r="F13" s="38">
        <v>788</v>
      </c>
      <c r="G13" s="38" t="s">
        <v>28</v>
      </c>
      <c r="H13" s="38" t="s">
        <v>40</v>
      </c>
      <c r="I13" s="38">
        <v>2</v>
      </c>
      <c r="J13" s="38">
        <v>50</v>
      </c>
      <c r="K13" s="38">
        <v>400</v>
      </c>
      <c r="L13" s="38"/>
      <c r="M13" s="38"/>
      <c r="N13" s="38"/>
      <c r="O13" s="38"/>
      <c r="P13" s="38"/>
      <c r="Q13" s="38"/>
      <c r="R13" s="38"/>
      <c r="S13" s="38"/>
    </row>
    <row r="14" spans="1:19" s="142" customFormat="1" ht="27" customHeight="1">
      <c r="A14" s="38" t="s">
        <v>42</v>
      </c>
      <c r="B14" s="38" t="s">
        <v>43</v>
      </c>
      <c r="C14" s="38" t="s">
        <v>26</v>
      </c>
      <c r="D14" s="38" t="s">
        <v>27</v>
      </c>
      <c r="E14" s="38">
        <v>35</v>
      </c>
      <c r="F14" s="38">
        <v>350</v>
      </c>
      <c r="G14" s="38" t="s">
        <v>28</v>
      </c>
      <c r="H14" s="38" t="s">
        <v>44</v>
      </c>
      <c r="I14" s="38">
        <v>1</v>
      </c>
      <c r="J14" s="38">
        <v>10</v>
      </c>
      <c r="K14" s="38">
        <v>400</v>
      </c>
      <c r="L14" s="38">
        <v>130</v>
      </c>
      <c r="M14" s="39"/>
      <c r="N14" s="38"/>
      <c r="O14" s="38"/>
      <c r="P14" s="38" t="s">
        <v>45</v>
      </c>
      <c r="Q14" s="38" t="s">
        <v>46</v>
      </c>
      <c r="R14" s="38" t="s">
        <v>32</v>
      </c>
      <c r="S14" s="38" t="s">
        <v>33</v>
      </c>
    </row>
    <row r="15" spans="1:19" s="142" customFormat="1" ht="27" customHeight="1">
      <c r="A15" s="38"/>
      <c r="B15" s="38"/>
      <c r="C15" s="38"/>
      <c r="D15" s="38" t="s">
        <v>34</v>
      </c>
      <c r="E15" s="38">
        <v>18</v>
      </c>
      <c r="F15" s="38">
        <v>350</v>
      </c>
      <c r="G15" s="38" t="s">
        <v>28</v>
      </c>
      <c r="H15" s="38"/>
      <c r="I15" s="38"/>
      <c r="J15" s="38"/>
      <c r="K15" s="38"/>
      <c r="L15" s="38"/>
      <c r="M15" s="39"/>
      <c r="N15" s="38"/>
      <c r="O15" s="38"/>
      <c r="P15" s="38"/>
      <c r="Q15" s="38"/>
      <c r="R15" s="38"/>
      <c r="S15" s="38"/>
    </row>
    <row r="16" spans="1:19" s="142" customFormat="1" ht="27" customHeight="1">
      <c r="A16" s="38"/>
      <c r="B16" s="38"/>
      <c r="C16" s="38"/>
      <c r="D16" s="38" t="s">
        <v>47</v>
      </c>
      <c r="E16" s="38">
        <v>18</v>
      </c>
      <c r="F16" s="38">
        <v>350</v>
      </c>
      <c r="G16" s="38" t="s">
        <v>28</v>
      </c>
      <c r="H16" s="38" t="s">
        <v>48</v>
      </c>
      <c r="I16" s="38">
        <v>1</v>
      </c>
      <c r="J16" s="38">
        <v>30</v>
      </c>
      <c r="K16" s="38">
        <v>1200</v>
      </c>
      <c r="L16" s="38"/>
      <c r="M16" s="39"/>
      <c r="N16" s="38"/>
      <c r="O16" s="38"/>
      <c r="P16" s="38"/>
      <c r="Q16" s="38"/>
      <c r="R16" s="38"/>
      <c r="S16" s="38"/>
    </row>
    <row r="17" spans="1:19" s="142" customFormat="1" ht="27" customHeight="1">
      <c r="A17" s="38"/>
      <c r="B17" s="38"/>
      <c r="C17" s="38"/>
      <c r="D17" s="38" t="s">
        <v>36</v>
      </c>
      <c r="E17" s="38">
        <v>18</v>
      </c>
      <c r="F17" s="38">
        <v>350</v>
      </c>
      <c r="G17" s="38" t="s">
        <v>28</v>
      </c>
      <c r="H17" s="38"/>
      <c r="I17" s="38"/>
      <c r="J17" s="38"/>
      <c r="K17" s="38"/>
      <c r="L17" s="38"/>
      <c r="M17" s="39"/>
      <c r="N17" s="38"/>
      <c r="O17" s="38"/>
      <c r="P17" s="38"/>
      <c r="Q17" s="38"/>
      <c r="R17" s="38"/>
      <c r="S17" s="38"/>
    </row>
    <row r="18" spans="1:19" s="142" customFormat="1" ht="27" customHeight="1">
      <c r="A18" s="38"/>
      <c r="B18" s="38"/>
      <c r="C18" s="38"/>
      <c r="D18" s="38" t="s">
        <v>37</v>
      </c>
      <c r="E18" s="38">
        <v>48</v>
      </c>
      <c r="F18" s="38">
        <v>350</v>
      </c>
      <c r="G18" s="38" t="s">
        <v>28</v>
      </c>
      <c r="H18" s="38" t="s">
        <v>49</v>
      </c>
      <c r="I18" s="38">
        <v>1</v>
      </c>
      <c r="J18" s="38">
        <v>50</v>
      </c>
      <c r="K18" s="38">
        <v>1400</v>
      </c>
      <c r="L18" s="38"/>
      <c r="M18" s="39"/>
      <c r="N18" s="38"/>
      <c r="O18" s="38"/>
      <c r="P18" s="38"/>
      <c r="Q18" s="38"/>
      <c r="R18" s="38"/>
      <c r="S18" s="38"/>
    </row>
    <row r="19" spans="1:19" s="142" customFormat="1" ht="27" customHeight="1">
      <c r="A19" s="38"/>
      <c r="B19" s="38"/>
      <c r="C19" s="38"/>
      <c r="D19" s="38" t="s">
        <v>50</v>
      </c>
      <c r="E19" s="38">
        <v>41</v>
      </c>
      <c r="F19" s="38">
        <v>350</v>
      </c>
      <c r="G19" s="38" t="s">
        <v>28</v>
      </c>
      <c r="H19" s="38"/>
      <c r="I19" s="38"/>
      <c r="J19" s="38"/>
      <c r="K19" s="38"/>
      <c r="L19" s="38"/>
      <c r="M19" s="39"/>
      <c r="N19" s="38"/>
      <c r="O19" s="38"/>
      <c r="P19" s="38"/>
      <c r="Q19" s="38"/>
      <c r="R19" s="38"/>
      <c r="S19" s="38"/>
    </row>
    <row r="20" spans="1:19" s="142" customFormat="1" ht="27" customHeight="1">
      <c r="A20" s="38"/>
      <c r="B20" s="38"/>
      <c r="C20" s="38"/>
      <c r="D20" s="38" t="s">
        <v>38</v>
      </c>
      <c r="E20" s="38">
        <v>6</v>
      </c>
      <c r="F20" s="38">
        <v>500</v>
      </c>
      <c r="G20" s="38" t="s">
        <v>28</v>
      </c>
      <c r="H20" s="38" t="s">
        <v>51</v>
      </c>
      <c r="I20" s="38">
        <v>1</v>
      </c>
      <c r="J20" s="38">
        <v>150</v>
      </c>
      <c r="K20" s="38">
        <v>4000</v>
      </c>
      <c r="L20" s="38"/>
      <c r="M20" s="39"/>
      <c r="N20" s="38"/>
      <c r="O20" s="38"/>
      <c r="P20" s="38"/>
      <c r="Q20" s="38"/>
      <c r="R20" s="38"/>
      <c r="S20" s="38"/>
    </row>
    <row r="21" spans="1:19" s="142" customFormat="1" ht="27" customHeight="1">
      <c r="A21" s="38"/>
      <c r="B21" s="38"/>
      <c r="C21" s="38"/>
      <c r="D21" s="38" t="s">
        <v>39</v>
      </c>
      <c r="E21" s="38">
        <v>2</v>
      </c>
      <c r="F21" s="38">
        <v>500</v>
      </c>
      <c r="G21" s="38" t="s">
        <v>28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s="142" customFormat="1" ht="27" customHeight="1">
      <c r="A22" s="38"/>
      <c r="B22" s="38"/>
      <c r="C22" s="38"/>
      <c r="D22" s="38" t="s">
        <v>41</v>
      </c>
      <c r="E22" s="38">
        <v>1</v>
      </c>
      <c r="F22" s="38">
        <v>500</v>
      </c>
      <c r="G22" s="38" t="s">
        <v>28</v>
      </c>
      <c r="H22" s="39"/>
      <c r="I22" s="39"/>
      <c r="J22" s="39"/>
      <c r="K22" s="39"/>
      <c r="L22" s="38"/>
      <c r="M22" s="38"/>
      <c r="N22" s="38"/>
      <c r="O22" s="38"/>
      <c r="P22" s="38"/>
      <c r="Q22" s="38"/>
      <c r="R22" s="38"/>
      <c r="S22" s="38"/>
    </row>
    <row r="23" spans="1:19" ht="27" customHeight="1">
      <c r="A23" s="143" t="s">
        <v>52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:19" s="142" customFormat="1" ht="27" customHeight="1">
      <c r="A24" s="38" t="s">
        <v>53</v>
      </c>
      <c r="B24" s="38" t="s">
        <v>54</v>
      </c>
      <c r="C24" s="38" t="s">
        <v>26</v>
      </c>
      <c r="D24" s="38" t="s">
        <v>27</v>
      </c>
      <c r="E24" s="38">
        <v>44</v>
      </c>
      <c r="F24" s="38">
        <v>350</v>
      </c>
      <c r="G24" s="38" t="s">
        <v>28</v>
      </c>
      <c r="H24" s="38" t="s">
        <v>55</v>
      </c>
      <c r="I24" s="38">
        <v>1</v>
      </c>
      <c r="J24" s="38">
        <v>45</v>
      </c>
      <c r="K24" s="38">
        <v>900</v>
      </c>
      <c r="L24" s="38">
        <v>130</v>
      </c>
      <c r="M24" s="39"/>
      <c r="N24" s="38"/>
      <c r="O24" s="38"/>
      <c r="P24" s="38" t="s">
        <v>56</v>
      </c>
      <c r="Q24" s="38" t="s">
        <v>57</v>
      </c>
      <c r="R24" s="38" t="s">
        <v>32</v>
      </c>
      <c r="S24" s="38" t="s">
        <v>33</v>
      </c>
    </row>
    <row r="25" spans="1:19" s="142" customFormat="1" ht="27" customHeight="1">
      <c r="A25" s="38"/>
      <c r="B25" s="38"/>
      <c r="C25" s="38"/>
      <c r="D25" s="38" t="s">
        <v>34</v>
      </c>
      <c r="E25" s="38">
        <v>36</v>
      </c>
      <c r="F25" s="38">
        <v>380</v>
      </c>
      <c r="G25" s="38" t="s">
        <v>28</v>
      </c>
      <c r="H25" s="38" t="s">
        <v>58</v>
      </c>
      <c r="I25" s="38">
        <v>1</v>
      </c>
      <c r="J25" s="38">
        <v>12</v>
      </c>
      <c r="K25" s="38">
        <v>300</v>
      </c>
      <c r="L25" s="38"/>
      <c r="M25" s="39"/>
      <c r="N25" s="38"/>
      <c r="O25" s="38"/>
      <c r="P25" s="38"/>
      <c r="Q25" s="38"/>
      <c r="R25" s="38"/>
      <c r="S25" s="38"/>
    </row>
    <row r="26" spans="1:19" s="142" customFormat="1" ht="27" customHeight="1">
      <c r="A26" s="38"/>
      <c r="B26" s="38"/>
      <c r="C26" s="38"/>
      <c r="D26" s="38" t="s">
        <v>36</v>
      </c>
      <c r="E26" s="38">
        <v>37</v>
      </c>
      <c r="F26" s="38">
        <v>350</v>
      </c>
      <c r="G26" s="38" t="s">
        <v>28</v>
      </c>
      <c r="H26" s="38" t="s">
        <v>59</v>
      </c>
      <c r="I26" s="38">
        <v>1</v>
      </c>
      <c r="J26" s="38">
        <v>60</v>
      </c>
      <c r="K26" s="38">
        <v>900</v>
      </c>
      <c r="L26" s="38"/>
      <c r="M26" s="39"/>
      <c r="N26" s="38"/>
      <c r="O26" s="38"/>
      <c r="P26" s="38"/>
      <c r="Q26" s="38"/>
      <c r="R26" s="38"/>
      <c r="S26" s="38"/>
    </row>
    <row r="27" spans="1:19" s="142" customFormat="1" ht="27" customHeight="1">
      <c r="A27" s="38"/>
      <c r="B27" s="38"/>
      <c r="C27" s="38"/>
      <c r="D27" s="38" t="s">
        <v>37</v>
      </c>
      <c r="E27" s="38">
        <v>45</v>
      </c>
      <c r="F27" s="38">
        <v>380</v>
      </c>
      <c r="G27" s="38" t="s">
        <v>28</v>
      </c>
      <c r="H27" s="38" t="s">
        <v>60</v>
      </c>
      <c r="I27" s="38">
        <v>1</v>
      </c>
      <c r="J27" s="38">
        <v>300</v>
      </c>
      <c r="K27" s="38">
        <v>2000</v>
      </c>
      <c r="L27" s="38"/>
      <c r="M27" s="39"/>
      <c r="N27" s="38"/>
      <c r="O27" s="38"/>
      <c r="P27" s="38"/>
      <c r="Q27" s="38"/>
      <c r="R27" s="38"/>
      <c r="S27" s="38"/>
    </row>
    <row r="28" spans="1:19" s="142" customFormat="1" ht="27" customHeight="1">
      <c r="A28" s="38"/>
      <c r="B28" s="38"/>
      <c r="C28" s="38"/>
      <c r="D28" s="38" t="s">
        <v>50</v>
      </c>
      <c r="E28" s="38">
        <v>11</v>
      </c>
      <c r="F28" s="38">
        <v>400</v>
      </c>
      <c r="G28" s="38" t="s">
        <v>28</v>
      </c>
      <c r="H28" s="38" t="s">
        <v>61</v>
      </c>
      <c r="I28" s="38">
        <v>1</v>
      </c>
      <c r="J28" s="38">
        <v>60</v>
      </c>
      <c r="K28" s="38">
        <v>750</v>
      </c>
      <c r="L28" s="38"/>
      <c r="M28" s="39"/>
      <c r="N28" s="38"/>
      <c r="O28" s="38"/>
      <c r="P28" s="38"/>
      <c r="Q28" s="38"/>
      <c r="R28" s="38"/>
      <c r="S28" s="38"/>
    </row>
    <row r="29" spans="1:19" s="142" customFormat="1" ht="27" customHeight="1">
      <c r="A29" s="38"/>
      <c r="B29" s="38"/>
      <c r="C29" s="38"/>
      <c r="D29" s="38" t="s">
        <v>38</v>
      </c>
      <c r="E29" s="38">
        <v>4</v>
      </c>
      <c r="F29" s="38">
        <v>600</v>
      </c>
      <c r="G29" s="38" t="s">
        <v>28</v>
      </c>
      <c r="H29" s="38" t="s">
        <v>62</v>
      </c>
      <c r="I29" s="38">
        <v>1</v>
      </c>
      <c r="J29" s="38">
        <v>60</v>
      </c>
      <c r="K29" s="38">
        <v>1000</v>
      </c>
      <c r="L29" s="38"/>
      <c r="M29" s="39"/>
      <c r="N29" s="38"/>
      <c r="O29" s="38"/>
      <c r="P29" s="38"/>
      <c r="Q29" s="38"/>
      <c r="R29" s="38"/>
      <c r="S29" s="38"/>
    </row>
    <row r="30" spans="1:19" s="142" customFormat="1" ht="27" customHeight="1">
      <c r="A30" s="38"/>
      <c r="B30" s="38"/>
      <c r="C30" s="38"/>
      <c r="D30" s="38"/>
      <c r="E30" s="38"/>
      <c r="F30" s="38"/>
      <c r="G30" s="38"/>
      <c r="H30" s="38" t="s">
        <v>63</v>
      </c>
      <c r="I30" s="38">
        <v>1</v>
      </c>
      <c r="J30" s="38">
        <v>130</v>
      </c>
      <c r="K30" s="38">
        <v>1500</v>
      </c>
      <c r="L30" s="38"/>
      <c r="M30" s="39"/>
      <c r="N30" s="38"/>
      <c r="O30" s="38"/>
      <c r="P30" s="38"/>
      <c r="Q30" s="38"/>
      <c r="R30" s="38"/>
      <c r="S30" s="38"/>
    </row>
    <row r="31" spans="1:19" s="142" customFormat="1" ht="27" customHeight="1">
      <c r="A31" s="38"/>
      <c r="B31" s="38"/>
      <c r="C31" s="38"/>
      <c r="D31" s="38"/>
      <c r="E31" s="38"/>
      <c r="F31" s="38"/>
      <c r="G31" s="38"/>
      <c r="H31" s="38" t="s">
        <v>64</v>
      </c>
      <c r="I31" s="38">
        <v>1</v>
      </c>
      <c r="J31" s="38">
        <v>100</v>
      </c>
      <c r="K31" s="38">
        <v>1000</v>
      </c>
      <c r="L31" s="38"/>
      <c r="M31" s="38"/>
      <c r="N31" s="38"/>
      <c r="O31" s="38"/>
      <c r="P31" s="38"/>
      <c r="Q31" s="38"/>
      <c r="R31" s="38"/>
      <c r="S31" s="38"/>
    </row>
    <row r="32" spans="1:19" s="142" customFormat="1" ht="27" customHeight="1">
      <c r="A32" s="38"/>
      <c r="B32" s="38"/>
      <c r="C32" s="38"/>
      <c r="D32" s="38" t="s">
        <v>39</v>
      </c>
      <c r="E32" s="38">
        <v>3</v>
      </c>
      <c r="F32" s="38">
        <v>600</v>
      </c>
      <c r="G32" s="38" t="s">
        <v>28</v>
      </c>
      <c r="H32" s="38" t="s">
        <v>65</v>
      </c>
      <c r="I32" s="38">
        <v>1</v>
      </c>
      <c r="J32" s="38">
        <v>15</v>
      </c>
      <c r="K32" s="38">
        <v>250</v>
      </c>
      <c r="L32" s="38"/>
      <c r="M32" s="38"/>
      <c r="N32" s="38"/>
      <c r="O32" s="38"/>
      <c r="P32" s="38"/>
      <c r="Q32" s="38"/>
      <c r="R32" s="38"/>
      <c r="S32" s="38"/>
    </row>
    <row r="33" spans="1:19" s="142" customFormat="1" ht="27" customHeight="1">
      <c r="A33" s="38" t="s">
        <v>66</v>
      </c>
      <c r="B33" s="38" t="s">
        <v>67</v>
      </c>
      <c r="C33" s="38"/>
      <c r="D33" s="38" t="s">
        <v>68</v>
      </c>
      <c r="E33" s="38">
        <v>15</v>
      </c>
      <c r="F33" s="38">
        <v>450</v>
      </c>
      <c r="G33" s="38" t="s">
        <v>28</v>
      </c>
      <c r="H33" s="38" t="s">
        <v>69</v>
      </c>
      <c r="I33" s="38">
        <v>2</v>
      </c>
      <c r="J33" s="38">
        <v>200</v>
      </c>
      <c r="K33" s="38">
        <v>3000</v>
      </c>
      <c r="L33" s="38">
        <v>130</v>
      </c>
      <c r="M33" s="38" t="s">
        <v>70</v>
      </c>
      <c r="N33" s="38"/>
      <c r="O33" s="38"/>
      <c r="P33" s="38" t="s">
        <v>71</v>
      </c>
      <c r="Q33" s="38" t="s">
        <v>72</v>
      </c>
      <c r="R33" s="38" t="s">
        <v>32</v>
      </c>
      <c r="S33" s="38" t="s">
        <v>33</v>
      </c>
    </row>
    <row r="34" spans="1:19" s="142" customFormat="1" ht="27" customHeight="1">
      <c r="A34" s="38"/>
      <c r="B34" s="38"/>
      <c r="C34" s="38"/>
      <c r="D34" s="38" t="s">
        <v>73</v>
      </c>
      <c r="E34" s="38">
        <v>30</v>
      </c>
      <c r="F34" s="38">
        <v>450</v>
      </c>
      <c r="G34" s="38" t="s">
        <v>28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142" customFormat="1" ht="27" customHeight="1">
      <c r="A35" s="38"/>
      <c r="B35" s="38"/>
      <c r="C35" s="38"/>
      <c r="D35" s="38" t="s">
        <v>74</v>
      </c>
      <c r="E35" s="38">
        <v>60</v>
      </c>
      <c r="F35" s="38">
        <v>500</v>
      </c>
      <c r="G35" s="38" t="s">
        <v>28</v>
      </c>
      <c r="H35" s="38" t="s">
        <v>75</v>
      </c>
      <c r="I35" s="38">
        <v>2</v>
      </c>
      <c r="J35" s="38">
        <v>150</v>
      </c>
      <c r="K35" s="38">
        <v>2500</v>
      </c>
      <c r="L35" s="38"/>
      <c r="M35" s="38"/>
      <c r="N35" s="38"/>
      <c r="O35" s="38"/>
      <c r="P35" s="38"/>
      <c r="Q35" s="38"/>
      <c r="R35" s="38"/>
      <c r="S35" s="38"/>
    </row>
    <row r="36" spans="1:19" s="142" customFormat="1" ht="27" customHeight="1">
      <c r="A36" s="38"/>
      <c r="B36" s="38"/>
      <c r="C36" s="38"/>
      <c r="D36" s="38" t="s">
        <v>76</v>
      </c>
      <c r="E36" s="38">
        <v>5</v>
      </c>
      <c r="F36" s="38">
        <v>800</v>
      </c>
      <c r="G36" s="38" t="s">
        <v>28</v>
      </c>
      <c r="H36" s="39"/>
      <c r="I36" s="39"/>
      <c r="J36" s="39"/>
      <c r="K36" s="39"/>
      <c r="L36" s="38"/>
      <c r="M36" s="38"/>
      <c r="N36" s="38"/>
      <c r="O36" s="38"/>
      <c r="P36" s="38"/>
      <c r="Q36" s="38"/>
      <c r="R36" s="38"/>
      <c r="S36" s="38"/>
    </row>
    <row r="37" spans="1:19" ht="27" customHeight="1">
      <c r="A37" s="143" t="s">
        <v>52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s="108" customFormat="1" ht="27" customHeight="1">
      <c r="A38" s="38" t="s">
        <v>77</v>
      </c>
      <c r="B38" s="38" t="s">
        <v>78</v>
      </c>
      <c r="C38" s="38" t="s">
        <v>26</v>
      </c>
      <c r="D38" s="38" t="s">
        <v>79</v>
      </c>
      <c r="E38" s="38">
        <v>40</v>
      </c>
      <c r="F38" s="38">
        <v>299</v>
      </c>
      <c r="G38" s="38" t="s">
        <v>28</v>
      </c>
      <c r="H38" s="38" t="s">
        <v>29</v>
      </c>
      <c r="I38" s="38">
        <v>1</v>
      </c>
      <c r="J38" s="38">
        <v>300</v>
      </c>
      <c r="K38" s="38">
        <v>2000</v>
      </c>
      <c r="L38" s="38">
        <v>140</v>
      </c>
      <c r="M38" s="38"/>
      <c r="N38" s="38">
        <v>70</v>
      </c>
      <c r="O38" s="38">
        <v>70</v>
      </c>
      <c r="P38" s="38" t="s">
        <v>80</v>
      </c>
      <c r="Q38" s="38" t="s">
        <v>81</v>
      </c>
      <c r="R38" s="38" t="s">
        <v>82</v>
      </c>
      <c r="S38" s="38" t="s">
        <v>83</v>
      </c>
    </row>
    <row r="39" spans="1:19" s="108" customFormat="1" ht="27" customHeight="1">
      <c r="A39" s="38"/>
      <c r="B39" s="38"/>
      <c r="C39" s="38"/>
      <c r="D39" s="38" t="s">
        <v>84</v>
      </c>
      <c r="E39" s="38">
        <v>37</v>
      </c>
      <c r="F39" s="38">
        <v>299</v>
      </c>
      <c r="G39" s="38" t="s">
        <v>28</v>
      </c>
      <c r="H39" s="38" t="s">
        <v>35</v>
      </c>
      <c r="I39" s="38">
        <v>2</v>
      </c>
      <c r="J39" s="38">
        <v>60</v>
      </c>
      <c r="K39" s="38">
        <v>500</v>
      </c>
      <c r="L39" s="38"/>
      <c r="M39" s="38"/>
      <c r="N39" s="38"/>
      <c r="O39" s="38"/>
      <c r="P39" s="38"/>
      <c r="Q39" s="38"/>
      <c r="R39" s="38" t="s">
        <v>82</v>
      </c>
      <c r="S39" s="38"/>
    </row>
    <row r="40" spans="1:19" s="108" customFormat="1" ht="27" customHeight="1">
      <c r="A40" s="38"/>
      <c r="B40" s="38"/>
      <c r="C40" s="38"/>
      <c r="D40" s="38" t="s">
        <v>85</v>
      </c>
      <c r="E40" s="38">
        <v>2</v>
      </c>
      <c r="F40" s="38">
        <v>480</v>
      </c>
      <c r="G40" s="38" t="s">
        <v>28</v>
      </c>
      <c r="H40" s="38" t="s">
        <v>40</v>
      </c>
      <c r="I40" s="38">
        <v>1</v>
      </c>
      <c r="J40" s="38">
        <v>30</v>
      </c>
      <c r="K40" s="38" t="s">
        <v>86</v>
      </c>
      <c r="L40" s="38"/>
      <c r="M40" s="38"/>
      <c r="N40" s="38"/>
      <c r="O40" s="38"/>
      <c r="P40" s="38"/>
      <c r="Q40" s="38"/>
      <c r="R40" s="38" t="s">
        <v>82</v>
      </c>
      <c r="S40" s="38"/>
    </row>
    <row r="41" spans="1:19" s="108" customFormat="1" ht="27" customHeight="1">
      <c r="A41" s="38" t="s">
        <v>87</v>
      </c>
      <c r="B41" s="38" t="s">
        <v>87</v>
      </c>
      <c r="C41" s="38" t="s">
        <v>26</v>
      </c>
      <c r="D41" s="38" t="s">
        <v>79</v>
      </c>
      <c r="E41" s="38">
        <v>70</v>
      </c>
      <c r="F41" s="38">
        <v>298</v>
      </c>
      <c r="G41" s="38" t="s">
        <v>28</v>
      </c>
      <c r="H41" s="38" t="s">
        <v>88</v>
      </c>
      <c r="I41" s="38">
        <v>1</v>
      </c>
      <c r="J41" s="38">
        <v>1000</v>
      </c>
      <c r="K41" s="38">
        <v>3750</v>
      </c>
      <c r="L41" s="38">
        <v>150</v>
      </c>
      <c r="M41" s="38"/>
      <c r="N41" s="38">
        <v>75</v>
      </c>
      <c r="O41" s="38">
        <v>75</v>
      </c>
      <c r="P41" s="38" t="s">
        <v>89</v>
      </c>
      <c r="Q41" s="38" t="s">
        <v>90</v>
      </c>
      <c r="R41" s="38" t="s">
        <v>82</v>
      </c>
      <c r="S41" s="38" t="s">
        <v>83</v>
      </c>
    </row>
    <row r="42" spans="1:19" s="108" customFormat="1" ht="27" customHeight="1">
      <c r="A42" s="38"/>
      <c r="B42" s="38"/>
      <c r="C42" s="38"/>
      <c r="D42" s="38" t="s">
        <v>84</v>
      </c>
      <c r="E42" s="38">
        <v>40</v>
      </c>
      <c r="F42" s="38">
        <v>298</v>
      </c>
      <c r="G42" s="38" t="s">
        <v>28</v>
      </c>
      <c r="H42" s="38" t="s">
        <v>29</v>
      </c>
      <c r="I42" s="38">
        <v>2</v>
      </c>
      <c r="J42" s="38">
        <v>400</v>
      </c>
      <c r="K42" s="38">
        <v>1500</v>
      </c>
      <c r="L42" s="38"/>
      <c r="M42" s="38"/>
      <c r="N42" s="38"/>
      <c r="O42" s="38"/>
      <c r="P42" s="38"/>
      <c r="Q42" s="38"/>
      <c r="R42" s="38" t="s">
        <v>82</v>
      </c>
      <c r="S42" s="38"/>
    </row>
    <row r="43" spans="1:19" s="108" customFormat="1" ht="27" customHeight="1">
      <c r="A43" s="38"/>
      <c r="B43" s="38"/>
      <c r="C43" s="38"/>
      <c r="D43" s="38" t="s">
        <v>85</v>
      </c>
      <c r="E43" s="38">
        <v>10</v>
      </c>
      <c r="F43" s="38">
        <v>450</v>
      </c>
      <c r="G43" s="38" t="s">
        <v>28</v>
      </c>
      <c r="H43" s="38" t="s">
        <v>91</v>
      </c>
      <c r="I43" s="38">
        <v>12</v>
      </c>
      <c r="J43" s="38">
        <v>200</v>
      </c>
      <c r="K43" s="38" t="s">
        <v>92</v>
      </c>
      <c r="L43" s="38"/>
      <c r="M43" s="38"/>
      <c r="N43" s="38"/>
      <c r="O43" s="38"/>
      <c r="P43" s="38"/>
      <c r="Q43" s="38"/>
      <c r="R43" s="38" t="s">
        <v>82</v>
      </c>
      <c r="S43" s="38"/>
    </row>
    <row r="44" spans="1:19" s="108" customFormat="1" ht="27" customHeight="1">
      <c r="A44" s="38" t="s">
        <v>93</v>
      </c>
      <c r="B44" s="38" t="s">
        <v>94</v>
      </c>
      <c r="C44" s="38"/>
      <c r="D44" s="38" t="s">
        <v>79</v>
      </c>
      <c r="E44" s="38">
        <v>55</v>
      </c>
      <c r="F44" s="38">
        <v>328</v>
      </c>
      <c r="G44" s="38" t="s">
        <v>28</v>
      </c>
      <c r="H44" s="38" t="s">
        <v>29</v>
      </c>
      <c r="I44" s="38">
        <v>2</v>
      </c>
      <c r="J44" s="38">
        <v>500</v>
      </c>
      <c r="K44" s="38" t="s">
        <v>95</v>
      </c>
      <c r="L44" s="38">
        <v>150</v>
      </c>
      <c r="M44" s="38"/>
      <c r="N44" s="38">
        <v>75</v>
      </c>
      <c r="O44" s="38">
        <v>75</v>
      </c>
      <c r="P44" s="38" t="s">
        <v>96</v>
      </c>
      <c r="Q44" s="38" t="s">
        <v>97</v>
      </c>
      <c r="R44" s="38" t="s">
        <v>82</v>
      </c>
      <c r="S44" s="38" t="s">
        <v>83</v>
      </c>
    </row>
    <row r="45" spans="1:19" s="108" customFormat="1" ht="27" customHeight="1">
      <c r="A45" s="38"/>
      <c r="B45" s="38"/>
      <c r="C45" s="38"/>
      <c r="D45" s="38" t="s">
        <v>84</v>
      </c>
      <c r="E45" s="38">
        <v>32</v>
      </c>
      <c r="F45" s="38">
        <v>328</v>
      </c>
      <c r="G45" s="38" t="s">
        <v>28</v>
      </c>
      <c r="H45" s="38" t="s">
        <v>35</v>
      </c>
      <c r="I45" s="38">
        <v>2</v>
      </c>
      <c r="J45" s="38">
        <v>300</v>
      </c>
      <c r="K45" s="38" t="s">
        <v>98</v>
      </c>
      <c r="L45" s="38"/>
      <c r="M45" s="38"/>
      <c r="N45" s="38"/>
      <c r="O45" s="38"/>
      <c r="P45" s="38"/>
      <c r="Q45" s="38"/>
      <c r="R45" s="38" t="s">
        <v>82</v>
      </c>
      <c r="S45" s="38"/>
    </row>
    <row r="46" spans="1:19" s="108" customFormat="1" ht="27" customHeight="1">
      <c r="A46" s="38"/>
      <c r="B46" s="38"/>
      <c r="C46" s="38"/>
      <c r="D46" s="38" t="s">
        <v>85</v>
      </c>
      <c r="E46" s="38">
        <v>8</v>
      </c>
      <c r="F46" s="38">
        <v>478</v>
      </c>
      <c r="G46" s="38" t="s">
        <v>28</v>
      </c>
      <c r="H46" s="38" t="s">
        <v>40</v>
      </c>
      <c r="I46" s="38">
        <v>5</v>
      </c>
      <c r="J46" s="38">
        <v>60</v>
      </c>
      <c r="K46" s="38" t="s">
        <v>99</v>
      </c>
      <c r="L46" s="38"/>
      <c r="M46" s="38"/>
      <c r="N46" s="38"/>
      <c r="O46" s="38"/>
      <c r="P46" s="38"/>
      <c r="Q46" s="38"/>
      <c r="R46" s="38" t="s">
        <v>82</v>
      </c>
      <c r="S46" s="38"/>
    </row>
    <row r="47" spans="1:19" s="108" customFormat="1" ht="27" customHeight="1">
      <c r="A47" s="38" t="s">
        <v>100</v>
      </c>
      <c r="B47" s="38" t="s">
        <v>100</v>
      </c>
      <c r="C47" s="38"/>
      <c r="D47" s="38" t="s">
        <v>79</v>
      </c>
      <c r="E47" s="38">
        <v>34</v>
      </c>
      <c r="F47" s="38">
        <v>288</v>
      </c>
      <c r="G47" s="38" t="s">
        <v>28</v>
      </c>
      <c r="H47" s="38" t="s">
        <v>29</v>
      </c>
      <c r="I47" s="38">
        <v>1</v>
      </c>
      <c r="J47" s="38">
        <v>150</v>
      </c>
      <c r="K47" s="38">
        <v>750</v>
      </c>
      <c r="L47" s="38">
        <v>150</v>
      </c>
      <c r="M47" s="38"/>
      <c r="N47" s="38">
        <v>75</v>
      </c>
      <c r="O47" s="38">
        <v>75</v>
      </c>
      <c r="P47" s="38" t="s">
        <v>101</v>
      </c>
      <c r="Q47" s="38" t="s">
        <v>102</v>
      </c>
      <c r="R47" s="38" t="s">
        <v>82</v>
      </c>
      <c r="S47" s="38" t="s">
        <v>83</v>
      </c>
    </row>
    <row r="48" spans="1:19" s="108" customFormat="1" ht="27" customHeight="1">
      <c r="A48" s="38"/>
      <c r="B48" s="38"/>
      <c r="C48" s="38"/>
      <c r="D48" s="38" t="s">
        <v>84</v>
      </c>
      <c r="E48" s="38">
        <v>58</v>
      </c>
      <c r="F48" s="38">
        <v>288</v>
      </c>
      <c r="G48" s="38" t="s">
        <v>28</v>
      </c>
      <c r="H48" s="38" t="s">
        <v>35</v>
      </c>
      <c r="I48" s="38">
        <v>1</v>
      </c>
      <c r="J48" s="38">
        <v>80</v>
      </c>
      <c r="K48" s="38">
        <v>400</v>
      </c>
      <c r="L48" s="38"/>
      <c r="M48" s="38"/>
      <c r="N48" s="38"/>
      <c r="O48" s="38"/>
      <c r="P48" s="38"/>
      <c r="Q48" s="38"/>
      <c r="R48" s="38" t="s">
        <v>82</v>
      </c>
      <c r="S48" s="38"/>
    </row>
    <row r="49" spans="1:19" s="108" customFormat="1" ht="27" customHeight="1">
      <c r="A49" s="38"/>
      <c r="B49" s="38"/>
      <c r="C49" s="38"/>
      <c r="D49" s="38" t="s">
        <v>85</v>
      </c>
      <c r="E49" s="38">
        <v>18</v>
      </c>
      <c r="F49" s="38">
        <v>418</v>
      </c>
      <c r="G49" s="38" t="s">
        <v>28</v>
      </c>
      <c r="H49" s="38" t="s">
        <v>40</v>
      </c>
      <c r="I49" s="38">
        <v>1</v>
      </c>
      <c r="J49" s="38">
        <v>30</v>
      </c>
      <c r="K49" s="38">
        <v>150</v>
      </c>
      <c r="L49" s="38"/>
      <c r="M49" s="38"/>
      <c r="N49" s="38"/>
      <c r="O49" s="38"/>
      <c r="P49" s="38"/>
      <c r="Q49" s="38"/>
      <c r="R49" s="38" t="s">
        <v>82</v>
      </c>
      <c r="S49" s="38"/>
    </row>
    <row r="50" spans="1:19" s="108" customFormat="1" ht="27" customHeight="1">
      <c r="A50" s="38" t="s">
        <v>103</v>
      </c>
      <c r="B50" s="38" t="s">
        <v>104</v>
      </c>
      <c r="C50" s="38" t="s">
        <v>105</v>
      </c>
      <c r="D50" s="38" t="s">
        <v>79</v>
      </c>
      <c r="E50" s="38">
        <v>50</v>
      </c>
      <c r="F50" s="38">
        <v>248</v>
      </c>
      <c r="G50" s="38" t="s">
        <v>28</v>
      </c>
      <c r="H50" s="38" t="s">
        <v>29</v>
      </c>
      <c r="I50" s="38">
        <v>1</v>
      </c>
      <c r="J50" s="38">
        <v>200</v>
      </c>
      <c r="K50" s="38">
        <v>1300</v>
      </c>
      <c r="L50" s="38">
        <v>150</v>
      </c>
      <c r="M50" s="38">
        <v>25</v>
      </c>
      <c r="N50" s="38">
        <v>55</v>
      </c>
      <c r="O50" s="38">
        <v>70</v>
      </c>
      <c r="P50" s="38" t="s">
        <v>106</v>
      </c>
      <c r="Q50" s="38" t="s">
        <v>107</v>
      </c>
      <c r="R50" s="38" t="s">
        <v>82</v>
      </c>
      <c r="S50" s="38" t="s">
        <v>83</v>
      </c>
    </row>
    <row r="51" spans="1:19" s="108" customFormat="1" ht="27" customHeight="1">
      <c r="A51" s="38"/>
      <c r="B51" s="38"/>
      <c r="C51" s="38"/>
      <c r="D51" s="38" t="s">
        <v>84</v>
      </c>
      <c r="E51" s="38">
        <v>10</v>
      </c>
      <c r="F51" s="38">
        <v>248</v>
      </c>
      <c r="G51" s="38" t="s">
        <v>28</v>
      </c>
      <c r="H51" s="38" t="s">
        <v>35</v>
      </c>
      <c r="I51" s="38">
        <v>1</v>
      </c>
      <c r="J51" s="38">
        <v>60</v>
      </c>
      <c r="K51" s="38">
        <v>700</v>
      </c>
      <c r="L51" s="38"/>
      <c r="M51" s="38"/>
      <c r="N51" s="38"/>
      <c r="O51" s="38"/>
      <c r="P51" s="38"/>
      <c r="Q51" s="38"/>
      <c r="R51" s="38" t="s">
        <v>82</v>
      </c>
      <c r="S51" s="38"/>
    </row>
    <row r="52" spans="1:19" s="108" customFormat="1" ht="27" customHeight="1">
      <c r="A52" s="38"/>
      <c r="B52" s="38"/>
      <c r="C52" s="38"/>
      <c r="D52" s="38" t="s">
        <v>85</v>
      </c>
      <c r="E52" s="38">
        <v>2</v>
      </c>
      <c r="F52" s="38">
        <v>418</v>
      </c>
      <c r="G52" s="38" t="s">
        <v>28</v>
      </c>
      <c r="H52" s="38" t="s">
        <v>40</v>
      </c>
      <c r="I52" s="38">
        <v>1</v>
      </c>
      <c r="J52" s="38">
        <v>20</v>
      </c>
      <c r="K52" s="38">
        <v>400</v>
      </c>
      <c r="L52" s="38"/>
      <c r="M52" s="38"/>
      <c r="N52" s="38"/>
      <c r="O52" s="38"/>
      <c r="P52" s="38"/>
      <c r="Q52" s="38"/>
      <c r="R52" s="38" t="s">
        <v>82</v>
      </c>
      <c r="S52" s="38"/>
    </row>
    <row r="53" spans="1:19" s="108" customFormat="1" ht="27" customHeight="1">
      <c r="A53" s="38" t="s">
        <v>108</v>
      </c>
      <c r="B53" s="38" t="s">
        <v>109</v>
      </c>
      <c r="C53" s="38"/>
      <c r="D53" s="38" t="s">
        <v>79</v>
      </c>
      <c r="E53" s="38">
        <v>220</v>
      </c>
      <c r="F53" s="38">
        <v>328</v>
      </c>
      <c r="G53" s="38" t="s">
        <v>28</v>
      </c>
      <c r="H53" s="38" t="s">
        <v>29</v>
      </c>
      <c r="I53" s="38">
        <v>1</v>
      </c>
      <c r="J53" s="38">
        <v>1200</v>
      </c>
      <c r="K53" s="38">
        <v>12000</v>
      </c>
      <c r="L53" s="38">
        <v>150</v>
      </c>
      <c r="M53" s="38"/>
      <c r="N53" s="38">
        <v>75</v>
      </c>
      <c r="O53" s="38">
        <v>75</v>
      </c>
      <c r="P53" s="38" t="s">
        <v>110</v>
      </c>
      <c r="Q53" s="38" t="s">
        <v>111</v>
      </c>
      <c r="R53" s="38" t="s">
        <v>82</v>
      </c>
      <c r="S53" s="38" t="s">
        <v>83</v>
      </c>
    </row>
    <row r="54" spans="1:19" s="108" customFormat="1" ht="27" customHeight="1">
      <c r="A54" s="38"/>
      <c r="B54" s="38"/>
      <c r="C54" s="38"/>
      <c r="D54" s="38" t="s">
        <v>84</v>
      </c>
      <c r="E54" s="38">
        <v>50</v>
      </c>
      <c r="F54" s="38">
        <v>328</v>
      </c>
      <c r="G54" s="38" t="s">
        <v>28</v>
      </c>
      <c r="H54" s="38" t="s">
        <v>35</v>
      </c>
      <c r="I54" s="38">
        <v>2</v>
      </c>
      <c r="J54" s="38">
        <v>600</v>
      </c>
      <c r="K54" s="38">
        <v>8000</v>
      </c>
      <c r="L54" s="38"/>
      <c r="M54" s="38"/>
      <c r="N54" s="38"/>
      <c r="O54" s="38"/>
      <c r="P54" s="38"/>
      <c r="Q54" s="38"/>
      <c r="R54" s="38" t="s">
        <v>82</v>
      </c>
      <c r="S54" s="38"/>
    </row>
    <row r="55" spans="1:19" s="108" customFormat="1" ht="27" customHeight="1">
      <c r="A55" s="38"/>
      <c r="B55" s="38"/>
      <c r="C55" s="38"/>
      <c r="D55" s="38" t="s">
        <v>85</v>
      </c>
      <c r="E55" s="38">
        <v>15</v>
      </c>
      <c r="F55" s="38">
        <v>478</v>
      </c>
      <c r="G55" s="38" t="s">
        <v>28</v>
      </c>
      <c r="H55" s="38" t="s">
        <v>40</v>
      </c>
      <c r="I55" s="38">
        <v>12</v>
      </c>
      <c r="J55" s="38">
        <v>15</v>
      </c>
      <c r="K55" s="38">
        <v>600</v>
      </c>
      <c r="L55" s="38"/>
      <c r="M55" s="38"/>
      <c r="N55" s="38"/>
      <c r="O55" s="38"/>
      <c r="P55" s="38"/>
      <c r="Q55" s="38"/>
      <c r="R55" s="38" t="s">
        <v>82</v>
      </c>
      <c r="S55" s="38"/>
    </row>
    <row r="56" spans="1:19" s="108" customFormat="1" ht="27" customHeight="1">
      <c r="A56" s="38" t="s">
        <v>112</v>
      </c>
      <c r="B56" s="38" t="s">
        <v>113</v>
      </c>
      <c r="C56" s="38" t="s">
        <v>26</v>
      </c>
      <c r="D56" s="38" t="s">
        <v>79</v>
      </c>
      <c r="E56" s="38">
        <v>34</v>
      </c>
      <c r="F56" s="38">
        <v>330</v>
      </c>
      <c r="G56" s="38" t="s">
        <v>28</v>
      </c>
      <c r="H56" s="38" t="s">
        <v>29</v>
      </c>
      <c r="I56" s="38">
        <v>3</v>
      </c>
      <c r="J56" s="38">
        <v>300</v>
      </c>
      <c r="K56" s="38">
        <v>2200</v>
      </c>
      <c r="L56" s="38">
        <v>150</v>
      </c>
      <c r="M56" s="38"/>
      <c r="N56" s="38">
        <v>70</v>
      </c>
      <c r="O56" s="38">
        <v>80</v>
      </c>
      <c r="P56" s="38" t="s">
        <v>114</v>
      </c>
      <c r="Q56" s="38" t="s">
        <v>115</v>
      </c>
      <c r="R56" s="38" t="s">
        <v>82</v>
      </c>
      <c r="S56" s="38" t="s">
        <v>83</v>
      </c>
    </row>
    <row r="57" spans="1:19" s="108" customFormat="1" ht="27" customHeight="1">
      <c r="A57" s="38"/>
      <c r="B57" s="38"/>
      <c r="C57" s="38"/>
      <c r="D57" s="38" t="s">
        <v>84</v>
      </c>
      <c r="E57" s="38">
        <v>45</v>
      </c>
      <c r="F57" s="38">
        <v>330</v>
      </c>
      <c r="G57" s="38" t="s">
        <v>28</v>
      </c>
      <c r="H57" s="38" t="s">
        <v>35</v>
      </c>
      <c r="I57" s="38">
        <v>2</v>
      </c>
      <c r="J57" s="38">
        <v>120</v>
      </c>
      <c r="K57" s="38">
        <v>1000</v>
      </c>
      <c r="L57" s="38"/>
      <c r="M57" s="38"/>
      <c r="N57" s="38"/>
      <c r="O57" s="38"/>
      <c r="P57" s="38"/>
      <c r="Q57" s="38"/>
      <c r="R57" s="38" t="s">
        <v>82</v>
      </c>
      <c r="S57" s="38"/>
    </row>
    <row r="58" spans="1:19" s="108" customFormat="1" ht="27" customHeight="1">
      <c r="A58" s="38"/>
      <c r="B58" s="38"/>
      <c r="C58" s="38"/>
      <c r="D58" s="38" t="s">
        <v>85</v>
      </c>
      <c r="E58" s="38">
        <v>22</v>
      </c>
      <c r="F58" s="38">
        <v>480</v>
      </c>
      <c r="G58" s="38" t="s">
        <v>28</v>
      </c>
      <c r="H58" s="38" t="s">
        <v>40</v>
      </c>
      <c r="I58" s="38">
        <v>2</v>
      </c>
      <c r="J58" s="38">
        <v>50</v>
      </c>
      <c r="K58" s="38">
        <v>450</v>
      </c>
      <c r="L58" s="38"/>
      <c r="M58" s="38"/>
      <c r="N58" s="38"/>
      <c r="O58" s="38"/>
      <c r="P58" s="38"/>
      <c r="Q58" s="38"/>
      <c r="R58" s="38" t="s">
        <v>82</v>
      </c>
      <c r="S58" s="38"/>
    </row>
    <row r="59" spans="1:19" s="2" customFormat="1" ht="27" customHeight="1">
      <c r="A59" s="38" t="s">
        <v>116</v>
      </c>
      <c r="B59" s="38" t="s">
        <v>116</v>
      </c>
      <c r="C59" s="38" t="s">
        <v>26</v>
      </c>
      <c r="D59" s="38" t="s">
        <v>79</v>
      </c>
      <c r="E59" s="38">
        <v>98</v>
      </c>
      <c r="F59" s="38">
        <v>330</v>
      </c>
      <c r="G59" s="38" t="s">
        <v>28</v>
      </c>
      <c r="H59" s="38" t="s">
        <v>29</v>
      </c>
      <c r="I59" s="38">
        <v>1</v>
      </c>
      <c r="J59" s="38">
        <v>200</v>
      </c>
      <c r="K59" s="39">
        <v>5000</v>
      </c>
      <c r="L59" s="76">
        <v>130</v>
      </c>
      <c r="M59" s="76"/>
      <c r="N59" s="76"/>
      <c r="O59" s="76"/>
      <c r="P59" s="38" t="s">
        <v>117</v>
      </c>
      <c r="Q59" s="38">
        <v>27568333</v>
      </c>
      <c r="R59" s="39" t="s">
        <v>118</v>
      </c>
      <c r="S59" s="39">
        <v>28937563</v>
      </c>
    </row>
    <row r="60" spans="1:19" s="2" customFormat="1" ht="27" customHeight="1">
      <c r="A60" s="38"/>
      <c r="B60" s="38"/>
      <c r="C60" s="38"/>
      <c r="D60" s="38" t="s">
        <v>84</v>
      </c>
      <c r="E60" s="38">
        <v>56</v>
      </c>
      <c r="F60" s="38">
        <v>330</v>
      </c>
      <c r="G60" s="38" t="s">
        <v>28</v>
      </c>
      <c r="H60" s="38" t="s">
        <v>35</v>
      </c>
      <c r="I60" s="38">
        <v>1</v>
      </c>
      <c r="J60" s="38">
        <v>35</v>
      </c>
      <c r="K60" s="39">
        <v>3000</v>
      </c>
      <c r="L60" s="77"/>
      <c r="M60" s="77"/>
      <c r="N60" s="77"/>
      <c r="O60" s="77"/>
      <c r="P60" s="38"/>
      <c r="Q60" s="38"/>
      <c r="R60" s="39"/>
      <c r="S60" s="39"/>
    </row>
    <row r="61" spans="1:19" s="2" customFormat="1" ht="27" customHeight="1">
      <c r="A61" s="38"/>
      <c r="B61" s="38"/>
      <c r="C61" s="38"/>
      <c r="D61" s="38" t="s">
        <v>119</v>
      </c>
      <c r="E61" s="38">
        <v>7</v>
      </c>
      <c r="F61" s="38">
        <v>480</v>
      </c>
      <c r="G61" s="38" t="s">
        <v>28</v>
      </c>
      <c r="H61" s="38" t="s">
        <v>40</v>
      </c>
      <c r="I61" s="38">
        <v>2</v>
      </c>
      <c r="J61" s="38">
        <v>20</v>
      </c>
      <c r="K61" s="39">
        <v>2000</v>
      </c>
      <c r="L61" s="77"/>
      <c r="M61" s="77"/>
      <c r="N61" s="77"/>
      <c r="O61" s="77"/>
      <c r="P61" s="38"/>
      <c r="Q61" s="38"/>
      <c r="R61" s="39"/>
      <c r="S61" s="39"/>
    </row>
    <row r="62" spans="1:19" s="2" customFormat="1" ht="27" customHeight="1">
      <c r="A62" s="38" t="s">
        <v>120</v>
      </c>
      <c r="B62" s="38" t="s">
        <v>120</v>
      </c>
      <c r="C62" s="38" t="s">
        <v>105</v>
      </c>
      <c r="D62" s="38" t="s">
        <v>79</v>
      </c>
      <c r="E62" s="38">
        <v>20</v>
      </c>
      <c r="F62" s="38">
        <v>228</v>
      </c>
      <c r="G62" s="38" t="s">
        <v>28</v>
      </c>
      <c r="H62" s="38" t="s">
        <v>29</v>
      </c>
      <c r="I62" s="38">
        <v>1</v>
      </c>
      <c r="J62" s="38">
        <v>150</v>
      </c>
      <c r="K62" s="39">
        <v>750</v>
      </c>
      <c r="L62" s="38">
        <v>130</v>
      </c>
      <c r="M62" s="38"/>
      <c r="N62" s="38"/>
      <c r="O62" s="38"/>
      <c r="P62" s="38" t="s">
        <v>121</v>
      </c>
      <c r="Q62" s="38">
        <v>28801855</v>
      </c>
      <c r="R62" s="39" t="s">
        <v>118</v>
      </c>
      <c r="S62" s="39">
        <v>28937563</v>
      </c>
    </row>
    <row r="63" spans="1:19" s="2" customFormat="1" ht="27" customHeight="1">
      <c r="A63" s="38"/>
      <c r="B63" s="38"/>
      <c r="C63" s="38"/>
      <c r="D63" s="38" t="s">
        <v>84</v>
      </c>
      <c r="E63" s="38">
        <v>13</v>
      </c>
      <c r="F63" s="38">
        <v>228</v>
      </c>
      <c r="G63" s="38" t="s">
        <v>28</v>
      </c>
      <c r="H63" s="38" t="s">
        <v>40</v>
      </c>
      <c r="I63" s="38">
        <v>1</v>
      </c>
      <c r="J63" s="38">
        <v>70</v>
      </c>
      <c r="K63" s="39">
        <v>400</v>
      </c>
      <c r="L63" s="38"/>
      <c r="M63" s="38"/>
      <c r="N63" s="38"/>
      <c r="O63" s="38"/>
      <c r="P63" s="38"/>
      <c r="Q63" s="38"/>
      <c r="R63" s="39"/>
      <c r="S63" s="39"/>
    </row>
    <row r="64" spans="1:19" s="2" customFormat="1" ht="27" customHeight="1">
      <c r="A64" s="38"/>
      <c r="B64" s="38"/>
      <c r="C64" s="38"/>
      <c r="D64" s="38" t="s">
        <v>119</v>
      </c>
      <c r="E64" s="38">
        <v>56</v>
      </c>
      <c r="F64" s="38">
        <v>398</v>
      </c>
      <c r="G64" s="38" t="s">
        <v>28</v>
      </c>
      <c r="H64" s="38"/>
      <c r="I64" s="38"/>
      <c r="J64" s="38"/>
      <c r="K64" s="39"/>
      <c r="L64" s="38"/>
      <c r="M64" s="38"/>
      <c r="N64" s="38"/>
      <c r="O64" s="38"/>
      <c r="P64" s="38"/>
      <c r="Q64" s="38"/>
      <c r="R64" s="39"/>
      <c r="S64" s="39"/>
    </row>
    <row r="65" spans="1:19" s="2" customFormat="1" ht="27" customHeight="1">
      <c r="A65" s="38" t="s">
        <v>122</v>
      </c>
      <c r="B65" s="38" t="s">
        <v>122</v>
      </c>
      <c r="C65" s="38" t="s">
        <v>105</v>
      </c>
      <c r="D65" s="38" t="s">
        <v>79</v>
      </c>
      <c r="E65" s="38">
        <v>20</v>
      </c>
      <c r="F65" s="38">
        <v>230</v>
      </c>
      <c r="G65" s="38" t="s">
        <v>28</v>
      </c>
      <c r="H65" s="38" t="s">
        <v>29</v>
      </c>
      <c r="I65" s="38">
        <v>1</v>
      </c>
      <c r="J65" s="38">
        <v>200</v>
      </c>
      <c r="K65" s="39">
        <v>2000</v>
      </c>
      <c r="L65" s="38">
        <v>130</v>
      </c>
      <c r="M65" s="38"/>
      <c r="N65" s="38"/>
      <c r="O65" s="38"/>
      <c r="P65" s="38" t="s">
        <v>123</v>
      </c>
      <c r="Q65" s="38">
        <v>28882777</v>
      </c>
      <c r="R65" s="39" t="s">
        <v>118</v>
      </c>
      <c r="S65" s="39">
        <v>28937563</v>
      </c>
    </row>
    <row r="66" spans="1:19" s="2" customFormat="1" ht="27" customHeight="1">
      <c r="A66" s="38"/>
      <c r="B66" s="38"/>
      <c r="C66" s="38"/>
      <c r="D66" s="38" t="s">
        <v>124</v>
      </c>
      <c r="E66" s="38">
        <v>30</v>
      </c>
      <c r="F66" s="38">
        <v>188</v>
      </c>
      <c r="G66" s="38" t="s">
        <v>28</v>
      </c>
      <c r="H66" s="38" t="s">
        <v>35</v>
      </c>
      <c r="I66" s="38">
        <v>1</v>
      </c>
      <c r="J66" s="38">
        <v>80</v>
      </c>
      <c r="K66" s="39">
        <v>1500</v>
      </c>
      <c r="L66" s="38"/>
      <c r="M66" s="38"/>
      <c r="N66" s="38"/>
      <c r="O66" s="38"/>
      <c r="P66" s="38"/>
      <c r="Q66" s="38"/>
      <c r="R66" s="39"/>
      <c r="S66" s="39"/>
    </row>
    <row r="67" spans="1:19" s="2" customFormat="1" ht="27" customHeight="1">
      <c r="A67" s="38"/>
      <c r="B67" s="38"/>
      <c r="C67" s="38"/>
      <c r="D67" s="38" t="s">
        <v>119</v>
      </c>
      <c r="E67" s="38">
        <v>12</v>
      </c>
      <c r="F67" s="38">
        <v>400</v>
      </c>
      <c r="G67" s="38" t="s">
        <v>28</v>
      </c>
      <c r="H67" s="38" t="s">
        <v>40</v>
      </c>
      <c r="I67" s="38">
        <v>1</v>
      </c>
      <c r="J67" s="38">
        <v>30</v>
      </c>
      <c r="K67" s="39">
        <v>600</v>
      </c>
      <c r="L67" s="38"/>
      <c r="M67" s="38"/>
      <c r="N67" s="38"/>
      <c r="O67" s="38"/>
      <c r="P67" s="38"/>
      <c r="Q67" s="38"/>
      <c r="R67" s="39"/>
      <c r="S67" s="39"/>
    </row>
    <row r="68" spans="1:19" s="2" customFormat="1" ht="27" customHeight="1">
      <c r="A68" s="38" t="s">
        <v>125</v>
      </c>
      <c r="B68" s="38" t="s">
        <v>125</v>
      </c>
      <c r="C68" s="38"/>
      <c r="D68" s="38" t="s">
        <v>79</v>
      </c>
      <c r="E68" s="38">
        <v>30</v>
      </c>
      <c r="F68" s="38">
        <v>228</v>
      </c>
      <c r="G68" s="38" t="s">
        <v>28</v>
      </c>
      <c r="H68" s="38" t="s">
        <v>29</v>
      </c>
      <c r="I68" s="38">
        <v>1</v>
      </c>
      <c r="J68" s="38">
        <v>200</v>
      </c>
      <c r="K68" s="39">
        <v>5400</v>
      </c>
      <c r="L68" s="38">
        <v>130</v>
      </c>
      <c r="M68" s="38"/>
      <c r="N68" s="38"/>
      <c r="O68" s="38"/>
      <c r="P68" s="38" t="s">
        <v>126</v>
      </c>
      <c r="Q68" s="38">
        <v>38866666</v>
      </c>
      <c r="R68" s="39" t="s">
        <v>118</v>
      </c>
      <c r="S68" s="39">
        <v>28937563</v>
      </c>
    </row>
    <row r="69" spans="1:19" s="2" customFormat="1" ht="27" customHeight="1">
      <c r="A69" s="38"/>
      <c r="B69" s="38"/>
      <c r="C69" s="38"/>
      <c r="D69" s="38" t="s">
        <v>84</v>
      </c>
      <c r="E69" s="38">
        <v>45</v>
      </c>
      <c r="F69" s="38">
        <v>228</v>
      </c>
      <c r="G69" s="38" t="s">
        <v>28</v>
      </c>
      <c r="H69" s="38" t="s">
        <v>35</v>
      </c>
      <c r="I69" s="38">
        <v>1</v>
      </c>
      <c r="J69" s="38">
        <v>100</v>
      </c>
      <c r="K69" s="39">
        <v>3400</v>
      </c>
      <c r="L69" s="38"/>
      <c r="M69" s="38"/>
      <c r="N69" s="38"/>
      <c r="O69" s="38"/>
      <c r="P69" s="38"/>
      <c r="Q69" s="38"/>
      <c r="R69" s="39"/>
      <c r="S69" s="39"/>
    </row>
    <row r="70" spans="1:19" s="2" customFormat="1" ht="27" customHeight="1">
      <c r="A70" s="38"/>
      <c r="B70" s="38"/>
      <c r="C70" s="38"/>
      <c r="D70" s="38" t="s">
        <v>119</v>
      </c>
      <c r="E70" s="38">
        <v>10</v>
      </c>
      <c r="F70" s="38">
        <v>398</v>
      </c>
      <c r="G70" s="38" t="s">
        <v>28</v>
      </c>
      <c r="H70" s="38" t="s">
        <v>40</v>
      </c>
      <c r="I70" s="38">
        <v>1</v>
      </c>
      <c r="J70" s="38">
        <v>30</v>
      </c>
      <c r="K70" s="39">
        <v>1400</v>
      </c>
      <c r="L70" s="38"/>
      <c r="M70" s="38"/>
      <c r="N70" s="38"/>
      <c r="O70" s="38"/>
      <c r="P70" s="38"/>
      <c r="Q70" s="38"/>
      <c r="R70" s="39"/>
      <c r="S70" s="39"/>
    </row>
    <row r="71" spans="1:19" s="2" customFormat="1" ht="27" customHeight="1">
      <c r="A71" s="38" t="s">
        <v>127</v>
      </c>
      <c r="B71" s="38" t="s">
        <v>128</v>
      </c>
      <c r="C71" s="38"/>
      <c r="D71" s="38" t="s">
        <v>79</v>
      </c>
      <c r="E71" s="38">
        <v>57</v>
      </c>
      <c r="F71" s="38">
        <v>208</v>
      </c>
      <c r="G71" s="38" t="s">
        <v>28</v>
      </c>
      <c r="H71" s="38" t="s">
        <v>29</v>
      </c>
      <c r="I71" s="38">
        <v>1</v>
      </c>
      <c r="J71" s="38">
        <v>350</v>
      </c>
      <c r="K71" s="39">
        <v>850</v>
      </c>
      <c r="L71" s="38">
        <v>130</v>
      </c>
      <c r="M71" s="38"/>
      <c r="N71" s="38"/>
      <c r="O71" s="38"/>
      <c r="P71" s="38" t="s">
        <v>129</v>
      </c>
      <c r="Q71" s="38">
        <v>28799555</v>
      </c>
      <c r="R71" s="39" t="s">
        <v>118</v>
      </c>
      <c r="S71" s="39">
        <v>28937563</v>
      </c>
    </row>
    <row r="72" spans="1:19" s="2" customFormat="1" ht="27" customHeight="1">
      <c r="A72" s="38"/>
      <c r="B72" s="38"/>
      <c r="C72" s="38"/>
      <c r="D72" s="38" t="s">
        <v>84</v>
      </c>
      <c r="E72" s="38">
        <v>43</v>
      </c>
      <c r="F72" s="38">
        <v>208</v>
      </c>
      <c r="G72" s="38" t="s">
        <v>28</v>
      </c>
      <c r="H72" s="38" t="s">
        <v>40</v>
      </c>
      <c r="I72" s="38">
        <v>1</v>
      </c>
      <c r="J72" s="38">
        <v>20</v>
      </c>
      <c r="K72" s="39">
        <v>400</v>
      </c>
      <c r="L72" s="38"/>
      <c r="M72" s="38"/>
      <c r="N72" s="38"/>
      <c r="O72" s="38"/>
      <c r="P72" s="38"/>
      <c r="Q72" s="38"/>
      <c r="R72" s="39"/>
      <c r="S72" s="39"/>
    </row>
    <row r="73" spans="1:19" s="2" customFormat="1" ht="27" customHeight="1">
      <c r="A73" s="38"/>
      <c r="B73" s="38"/>
      <c r="C73" s="38"/>
      <c r="D73" s="38" t="s">
        <v>119</v>
      </c>
      <c r="E73" s="38">
        <v>20</v>
      </c>
      <c r="F73" s="38">
        <v>328</v>
      </c>
      <c r="G73" s="38" t="s">
        <v>28</v>
      </c>
      <c r="H73" s="39"/>
      <c r="I73" s="39"/>
      <c r="J73" s="39"/>
      <c r="K73" s="39"/>
      <c r="L73" s="38"/>
      <c r="M73" s="38"/>
      <c r="N73" s="38"/>
      <c r="O73" s="38"/>
      <c r="P73" s="38"/>
      <c r="Q73" s="38"/>
      <c r="R73" s="39"/>
      <c r="S73" s="39"/>
    </row>
    <row r="74" spans="1:19" s="108" customFormat="1" ht="27" customHeight="1">
      <c r="A74" s="38" t="s">
        <v>130</v>
      </c>
      <c r="B74" s="38" t="s">
        <v>131</v>
      </c>
      <c r="C74" s="38"/>
      <c r="D74" s="38" t="s">
        <v>79</v>
      </c>
      <c r="E74" s="38">
        <v>123</v>
      </c>
      <c r="F74" s="38">
        <v>238</v>
      </c>
      <c r="G74" s="38" t="s">
        <v>28</v>
      </c>
      <c r="H74" s="38" t="s">
        <v>29</v>
      </c>
      <c r="I74" s="38">
        <v>1</v>
      </c>
      <c r="J74" s="38">
        <v>500</v>
      </c>
      <c r="K74" s="38">
        <v>3500</v>
      </c>
      <c r="L74" s="38">
        <v>130</v>
      </c>
      <c r="M74" s="38"/>
      <c r="N74" s="38">
        <v>60</v>
      </c>
      <c r="O74" s="38">
        <v>70</v>
      </c>
      <c r="P74" s="38" t="s">
        <v>132</v>
      </c>
      <c r="Q74" s="38" t="s">
        <v>133</v>
      </c>
      <c r="R74" s="38" t="s">
        <v>134</v>
      </c>
      <c r="S74" s="38">
        <v>24854334</v>
      </c>
    </row>
    <row r="75" spans="1:19" s="108" customFormat="1" ht="27" customHeight="1">
      <c r="A75" s="38"/>
      <c r="B75" s="38"/>
      <c r="C75" s="38"/>
      <c r="D75" s="38" t="s">
        <v>84</v>
      </c>
      <c r="E75" s="38">
        <v>25</v>
      </c>
      <c r="F75" s="38">
        <v>238</v>
      </c>
      <c r="G75" s="38" t="s">
        <v>28</v>
      </c>
      <c r="H75" s="38" t="s">
        <v>35</v>
      </c>
      <c r="I75" s="38">
        <v>1</v>
      </c>
      <c r="J75" s="38">
        <v>260</v>
      </c>
      <c r="K75" s="38">
        <v>1500</v>
      </c>
      <c r="L75" s="38"/>
      <c r="M75" s="38"/>
      <c r="N75" s="38"/>
      <c r="O75" s="38"/>
      <c r="P75" s="38"/>
      <c r="Q75" s="38"/>
      <c r="R75" s="38"/>
      <c r="S75" s="38"/>
    </row>
    <row r="76" spans="1:19" s="108" customFormat="1" ht="27" customHeight="1">
      <c r="A76" s="38"/>
      <c r="B76" s="38"/>
      <c r="C76" s="38"/>
      <c r="D76" s="38" t="s">
        <v>135</v>
      </c>
      <c r="E76" s="38">
        <v>45</v>
      </c>
      <c r="F76" s="38">
        <v>398</v>
      </c>
      <c r="G76" s="38" t="s">
        <v>28</v>
      </c>
      <c r="H76" s="38" t="s">
        <v>40</v>
      </c>
      <c r="I76" s="38">
        <v>5</v>
      </c>
      <c r="J76" s="38">
        <v>50</v>
      </c>
      <c r="K76" s="38">
        <v>700</v>
      </c>
      <c r="L76" s="38"/>
      <c r="M76" s="38"/>
      <c r="N76" s="38"/>
      <c r="O76" s="38"/>
      <c r="P76" s="38"/>
      <c r="Q76" s="38"/>
      <c r="R76" s="38"/>
      <c r="S76" s="38"/>
    </row>
    <row r="77" spans="1:19" s="108" customFormat="1" ht="27" customHeight="1">
      <c r="A77" s="38" t="s">
        <v>136</v>
      </c>
      <c r="B77" s="38" t="s">
        <v>137</v>
      </c>
      <c r="C77" s="38"/>
      <c r="D77" s="38" t="s">
        <v>138</v>
      </c>
      <c r="E77" s="38">
        <v>49</v>
      </c>
      <c r="F77" s="38">
        <v>148</v>
      </c>
      <c r="G77" s="38" t="s">
        <v>28</v>
      </c>
      <c r="H77" s="38" t="s">
        <v>29</v>
      </c>
      <c r="I77" s="38">
        <v>1</v>
      </c>
      <c r="J77" s="38">
        <v>300</v>
      </c>
      <c r="K77" s="38">
        <v>2500</v>
      </c>
      <c r="L77" s="38">
        <v>130</v>
      </c>
      <c r="M77" s="38"/>
      <c r="N77" s="38">
        <v>60</v>
      </c>
      <c r="O77" s="38">
        <v>70</v>
      </c>
      <c r="P77" s="38" t="s">
        <v>139</v>
      </c>
      <c r="Q77" s="38">
        <v>24859888</v>
      </c>
      <c r="R77" s="38" t="s">
        <v>134</v>
      </c>
      <c r="S77" s="38" t="s">
        <v>140</v>
      </c>
    </row>
    <row r="78" spans="1:19" s="108" customFormat="1" ht="27" customHeight="1">
      <c r="A78" s="38"/>
      <c r="B78" s="38"/>
      <c r="C78" s="38"/>
      <c r="D78" s="38" t="s">
        <v>141</v>
      </c>
      <c r="E78" s="38">
        <v>45</v>
      </c>
      <c r="F78" s="38">
        <v>228</v>
      </c>
      <c r="G78" s="38" t="s">
        <v>28</v>
      </c>
      <c r="H78" s="38" t="s">
        <v>35</v>
      </c>
      <c r="I78" s="38">
        <v>2</v>
      </c>
      <c r="J78" s="38">
        <v>80</v>
      </c>
      <c r="K78" s="38">
        <v>600</v>
      </c>
      <c r="L78" s="38"/>
      <c r="M78" s="38"/>
      <c r="N78" s="38"/>
      <c r="O78" s="38"/>
      <c r="P78" s="38"/>
      <c r="Q78" s="38"/>
      <c r="R78" s="38"/>
      <c r="S78" s="38"/>
    </row>
    <row r="79" spans="1:19" s="108" customFormat="1" ht="27" customHeight="1">
      <c r="A79" s="38"/>
      <c r="B79" s="38"/>
      <c r="C79" s="38"/>
      <c r="D79" s="38" t="s">
        <v>142</v>
      </c>
      <c r="E79" s="38">
        <v>7</v>
      </c>
      <c r="F79" s="38">
        <v>148</v>
      </c>
      <c r="G79" s="38" t="s">
        <v>28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108" customFormat="1" ht="27" customHeight="1">
      <c r="A80" s="38"/>
      <c r="B80" s="38"/>
      <c r="C80" s="38"/>
      <c r="D80" s="38" t="s">
        <v>143</v>
      </c>
      <c r="E80" s="38">
        <v>41</v>
      </c>
      <c r="F80" s="38">
        <v>228</v>
      </c>
      <c r="G80" s="38" t="s">
        <v>28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108" customFormat="1" ht="27" customHeight="1">
      <c r="A81" s="38"/>
      <c r="B81" s="38"/>
      <c r="C81" s="38"/>
      <c r="D81" s="38" t="s">
        <v>119</v>
      </c>
      <c r="E81" s="38">
        <v>4</v>
      </c>
      <c r="F81" s="38">
        <v>468</v>
      </c>
      <c r="G81" s="38" t="s">
        <v>28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108" customFormat="1" ht="27" customHeight="1">
      <c r="A82" s="38" t="s">
        <v>144</v>
      </c>
      <c r="B82" s="38" t="s">
        <v>144</v>
      </c>
      <c r="C82" s="38"/>
      <c r="D82" s="38" t="s">
        <v>85</v>
      </c>
      <c r="E82" s="38">
        <v>5</v>
      </c>
      <c r="F82" s="38" t="s">
        <v>145</v>
      </c>
      <c r="G82" s="38" t="s">
        <v>28</v>
      </c>
      <c r="H82" s="38" t="s">
        <v>35</v>
      </c>
      <c r="I82" s="38">
        <v>1</v>
      </c>
      <c r="J82" s="38">
        <v>100</v>
      </c>
      <c r="K82" s="38">
        <v>500</v>
      </c>
      <c r="L82" s="38">
        <v>130</v>
      </c>
      <c r="M82" s="38"/>
      <c r="N82" s="38">
        <v>60</v>
      </c>
      <c r="O82" s="38">
        <v>70</v>
      </c>
      <c r="P82" s="38" t="s">
        <v>146</v>
      </c>
      <c r="Q82" s="38" t="s">
        <v>147</v>
      </c>
      <c r="R82" s="38" t="s">
        <v>134</v>
      </c>
      <c r="S82" s="38" t="s">
        <v>140</v>
      </c>
    </row>
    <row r="83" spans="1:19" s="108" customFormat="1" ht="27" customHeight="1">
      <c r="A83" s="38"/>
      <c r="B83" s="38"/>
      <c r="C83" s="38"/>
      <c r="D83" s="38" t="s">
        <v>79</v>
      </c>
      <c r="E83" s="38">
        <v>10</v>
      </c>
      <c r="F83" s="38">
        <v>188</v>
      </c>
      <c r="G83" s="38" t="s">
        <v>28</v>
      </c>
      <c r="H83" s="38" t="s">
        <v>40</v>
      </c>
      <c r="I83" s="38">
        <v>1</v>
      </c>
      <c r="J83" s="38">
        <v>60</v>
      </c>
      <c r="K83" s="38">
        <v>400</v>
      </c>
      <c r="L83" s="38"/>
      <c r="M83" s="38"/>
      <c r="N83" s="38"/>
      <c r="O83" s="38"/>
      <c r="P83" s="38"/>
      <c r="Q83" s="38"/>
      <c r="R83" s="38"/>
      <c r="S83" s="38"/>
    </row>
    <row r="84" spans="1:19" s="108" customFormat="1" ht="27" customHeight="1">
      <c r="A84" s="38" t="s">
        <v>148</v>
      </c>
      <c r="B84" s="38" t="s">
        <v>149</v>
      </c>
      <c r="C84" s="38"/>
      <c r="D84" s="38" t="s">
        <v>119</v>
      </c>
      <c r="E84" s="38">
        <v>14</v>
      </c>
      <c r="F84" s="38">
        <v>480</v>
      </c>
      <c r="G84" s="38" t="s">
        <v>28</v>
      </c>
      <c r="H84" s="38" t="s">
        <v>29</v>
      </c>
      <c r="I84" s="38">
        <v>2</v>
      </c>
      <c r="J84" s="38">
        <v>600</v>
      </c>
      <c r="K84" s="38">
        <v>10000</v>
      </c>
      <c r="L84" s="38">
        <v>130</v>
      </c>
      <c r="M84" s="38"/>
      <c r="N84" s="38">
        <v>65</v>
      </c>
      <c r="O84" s="38">
        <v>65</v>
      </c>
      <c r="P84" s="38" t="s">
        <v>150</v>
      </c>
      <c r="Q84" s="38" t="s">
        <v>151</v>
      </c>
      <c r="R84" s="38" t="s">
        <v>134</v>
      </c>
      <c r="S84" s="38" t="s">
        <v>140</v>
      </c>
    </row>
    <row r="85" spans="1:19" s="108" customFormat="1" ht="27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108" customFormat="1" ht="27" customHeight="1">
      <c r="A86" s="38"/>
      <c r="B86" s="38"/>
      <c r="C86" s="38"/>
      <c r="D86" s="38" t="s">
        <v>152</v>
      </c>
      <c r="E86" s="38">
        <v>216</v>
      </c>
      <c r="F86" s="38">
        <v>300</v>
      </c>
      <c r="G86" s="38" t="s">
        <v>28</v>
      </c>
      <c r="H86" s="38" t="s">
        <v>35</v>
      </c>
      <c r="I86" s="38">
        <v>4</v>
      </c>
      <c r="J86" s="38">
        <v>300</v>
      </c>
      <c r="K86" s="38">
        <v>5000</v>
      </c>
      <c r="L86" s="38"/>
      <c r="M86" s="38"/>
      <c r="N86" s="38"/>
      <c r="O86" s="38"/>
      <c r="P86" s="38"/>
      <c r="Q86" s="38"/>
      <c r="R86" s="38"/>
      <c r="S86" s="38"/>
    </row>
    <row r="87" spans="1:19" s="108" customFormat="1" ht="27" customHeight="1">
      <c r="A87" s="38"/>
      <c r="B87" s="38"/>
      <c r="C87" s="38"/>
      <c r="D87" s="38"/>
      <c r="E87" s="38"/>
      <c r="F87" s="38"/>
      <c r="G87" s="38"/>
      <c r="H87" s="38" t="s">
        <v>40</v>
      </c>
      <c r="I87" s="38">
        <v>3</v>
      </c>
      <c r="J87" s="38">
        <v>100</v>
      </c>
      <c r="K87" s="38">
        <v>2800</v>
      </c>
      <c r="L87" s="38"/>
      <c r="M87" s="38"/>
      <c r="N87" s="38"/>
      <c r="O87" s="38"/>
      <c r="P87" s="38"/>
      <c r="Q87" s="38"/>
      <c r="R87" s="38"/>
      <c r="S87" s="38"/>
    </row>
    <row r="88" spans="1:19" s="108" customFormat="1" ht="27" customHeight="1">
      <c r="A88" s="38" t="s">
        <v>153</v>
      </c>
      <c r="B88" s="38" t="s">
        <v>154</v>
      </c>
      <c r="C88" s="38"/>
      <c r="D88" s="38" t="s">
        <v>27</v>
      </c>
      <c r="E88" s="38">
        <v>160</v>
      </c>
      <c r="F88" s="38">
        <v>300</v>
      </c>
      <c r="G88" s="38" t="s">
        <v>28</v>
      </c>
      <c r="H88" s="38" t="s">
        <v>29</v>
      </c>
      <c r="I88" s="38">
        <v>1</v>
      </c>
      <c r="J88" s="38">
        <v>700</v>
      </c>
      <c r="K88" s="38">
        <v>10800</v>
      </c>
      <c r="L88" s="38">
        <v>130</v>
      </c>
      <c r="M88" s="38"/>
      <c r="N88" s="38">
        <v>60</v>
      </c>
      <c r="O88" s="38">
        <v>70</v>
      </c>
      <c r="P88" s="38" t="s">
        <v>155</v>
      </c>
      <c r="Q88" s="38" t="s">
        <v>156</v>
      </c>
      <c r="R88" s="38" t="s">
        <v>134</v>
      </c>
      <c r="S88" s="38" t="s">
        <v>140</v>
      </c>
    </row>
    <row r="89" spans="1:19" s="108" customFormat="1" ht="27" customHeight="1">
      <c r="A89" s="38"/>
      <c r="B89" s="38"/>
      <c r="C89" s="38"/>
      <c r="D89" s="38" t="s">
        <v>36</v>
      </c>
      <c r="E89" s="38">
        <v>88</v>
      </c>
      <c r="F89" s="38">
        <v>300</v>
      </c>
      <c r="G89" s="38" t="s">
        <v>28</v>
      </c>
      <c r="H89" s="38" t="s">
        <v>35</v>
      </c>
      <c r="I89" s="38">
        <v>5</v>
      </c>
      <c r="J89" s="38">
        <v>120</v>
      </c>
      <c r="K89" s="38">
        <v>4800</v>
      </c>
      <c r="L89" s="38"/>
      <c r="M89" s="38"/>
      <c r="N89" s="38"/>
      <c r="O89" s="38"/>
      <c r="P89" s="38"/>
      <c r="Q89" s="38"/>
      <c r="R89" s="38"/>
      <c r="S89" s="38"/>
    </row>
    <row r="90" spans="1:19" s="108" customFormat="1" ht="27" customHeight="1">
      <c r="A90" s="38"/>
      <c r="B90" s="38"/>
      <c r="C90" s="38"/>
      <c r="D90" s="38" t="s">
        <v>157</v>
      </c>
      <c r="E90" s="38">
        <v>26</v>
      </c>
      <c r="F90" s="38">
        <v>480</v>
      </c>
      <c r="G90" s="38" t="s">
        <v>28</v>
      </c>
      <c r="H90" s="38" t="s">
        <v>35</v>
      </c>
      <c r="I90" s="38">
        <v>2</v>
      </c>
      <c r="J90" s="38">
        <v>60</v>
      </c>
      <c r="K90" s="38">
        <v>600</v>
      </c>
      <c r="L90" s="38"/>
      <c r="M90" s="38"/>
      <c r="N90" s="38"/>
      <c r="O90" s="38"/>
      <c r="P90" s="38"/>
      <c r="Q90" s="38"/>
      <c r="R90" s="38"/>
      <c r="S90" s="38"/>
    </row>
    <row r="91" spans="1:19" s="2" customFormat="1" ht="27" customHeight="1">
      <c r="A91" s="39" t="s">
        <v>158</v>
      </c>
      <c r="B91" s="39" t="s">
        <v>159</v>
      </c>
      <c r="C91" s="39"/>
      <c r="D91" s="39" t="s">
        <v>79</v>
      </c>
      <c r="E91" s="39">
        <v>21</v>
      </c>
      <c r="F91" s="39">
        <v>258</v>
      </c>
      <c r="G91" s="39" t="s">
        <v>28</v>
      </c>
      <c r="H91" s="39" t="s">
        <v>29</v>
      </c>
      <c r="I91" s="39">
        <v>1</v>
      </c>
      <c r="J91" s="39">
        <v>400</v>
      </c>
      <c r="K91" s="39">
        <v>1500</v>
      </c>
      <c r="L91" s="39">
        <v>130</v>
      </c>
      <c r="M91" s="39"/>
      <c r="N91" s="39"/>
      <c r="O91" s="39"/>
      <c r="P91" s="39" t="s">
        <v>160</v>
      </c>
      <c r="Q91" s="39" t="s">
        <v>161</v>
      </c>
      <c r="R91" s="76" t="s">
        <v>162</v>
      </c>
      <c r="S91" s="76" t="s">
        <v>163</v>
      </c>
    </row>
    <row r="92" spans="1:19" s="2" customFormat="1" ht="27" customHeight="1">
      <c r="A92" s="39"/>
      <c r="B92" s="39"/>
      <c r="C92" s="39"/>
      <c r="D92" s="39" t="s">
        <v>84</v>
      </c>
      <c r="E92" s="39">
        <v>54</v>
      </c>
      <c r="F92" s="39">
        <v>258</v>
      </c>
      <c r="G92" s="39" t="s">
        <v>28</v>
      </c>
      <c r="H92" s="39" t="s">
        <v>35</v>
      </c>
      <c r="I92" s="39">
        <v>1</v>
      </c>
      <c r="J92" s="39">
        <v>200</v>
      </c>
      <c r="K92" s="39">
        <v>1000</v>
      </c>
      <c r="L92" s="39"/>
      <c r="M92" s="39"/>
      <c r="N92" s="39"/>
      <c r="O92" s="39"/>
      <c r="P92" s="39"/>
      <c r="Q92" s="39"/>
      <c r="R92" s="77"/>
      <c r="S92" s="77"/>
    </row>
    <row r="93" spans="1:19" s="2" customFormat="1" ht="27" customHeight="1">
      <c r="A93" s="39"/>
      <c r="B93" s="39"/>
      <c r="C93" s="39"/>
      <c r="D93" s="39" t="s">
        <v>164</v>
      </c>
      <c r="E93" s="39">
        <v>4</v>
      </c>
      <c r="F93" s="39">
        <v>468</v>
      </c>
      <c r="G93" s="39" t="s">
        <v>28</v>
      </c>
      <c r="H93" s="39" t="s">
        <v>40</v>
      </c>
      <c r="I93" s="39">
        <v>1</v>
      </c>
      <c r="J93" s="39">
        <v>80</v>
      </c>
      <c r="K93" s="39">
        <v>500</v>
      </c>
      <c r="L93" s="39"/>
      <c r="M93" s="39"/>
      <c r="N93" s="39"/>
      <c r="O93" s="39"/>
      <c r="P93" s="39"/>
      <c r="Q93" s="39"/>
      <c r="R93" s="77" t="s">
        <v>165</v>
      </c>
      <c r="S93" s="77" t="s">
        <v>166</v>
      </c>
    </row>
    <row r="94" spans="1:19" s="2" customFormat="1" ht="27" customHeight="1">
      <c r="A94" s="39"/>
      <c r="B94" s="39"/>
      <c r="C94" s="39"/>
      <c r="D94" s="39"/>
      <c r="E94" s="39"/>
      <c r="F94" s="39"/>
      <c r="G94" s="39"/>
      <c r="H94" s="39" t="s">
        <v>40</v>
      </c>
      <c r="I94" s="39">
        <v>2</v>
      </c>
      <c r="J94" s="39">
        <v>30</v>
      </c>
      <c r="K94" s="39">
        <v>300</v>
      </c>
      <c r="L94" s="39"/>
      <c r="M94" s="39"/>
      <c r="N94" s="39"/>
      <c r="O94" s="39"/>
      <c r="P94" s="39"/>
      <c r="Q94" s="39"/>
      <c r="R94" s="78"/>
      <c r="S94" s="78"/>
    </row>
    <row r="95" spans="1:19" s="2" customFormat="1" ht="27" customHeight="1">
      <c r="A95" s="39" t="s">
        <v>167</v>
      </c>
      <c r="B95" s="39" t="s">
        <v>168</v>
      </c>
      <c r="C95" s="39"/>
      <c r="D95" s="39" t="s">
        <v>79</v>
      </c>
      <c r="E95" s="39">
        <v>64</v>
      </c>
      <c r="F95" s="39">
        <v>268</v>
      </c>
      <c r="G95" s="39" t="s">
        <v>28</v>
      </c>
      <c r="H95" s="39" t="s">
        <v>29</v>
      </c>
      <c r="I95" s="39">
        <v>1</v>
      </c>
      <c r="J95" s="39">
        <v>200</v>
      </c>
      <c r="K95" s="39">
        <v>3500</v>
      </c>
      <c r="L95" s="39">
        <v>130</v>
      </c>
      <c r="M95" s="39"/>
      <c r="N95" s="39"/>
      <c r="O95" s="39"/>
      <c r="P95" s="39" t="s">
        <v>169</v>
      </c>
      <c r="Q95" s="39" t="s">
        <v>170</v>
      </c>
      <c r="R95" s="39" t="s">
        <v>162</v>
      </c>
      <c r="S95" s="39" t="s">
        <v>163</v>
      </c>
    </row>
    <row r="96" spans="1:19" s="2" customFormat="1" ht="27" customHeight="1">
      <c r="A96" s="39"/>
      <c r="B96" s="39"/>
      <c r="C96" s="39"/>
      <c r="D96" s="39" t="s">
        <v>84</v>
      </c>
      <c r="E96" s="39">
        <v>39</v>
      </c>
      <c r="F96" s="39">
        <v>268</v>
      </c>
      <c r="G96" s="39" t="s">
        <v>28</v>
      </c>
      <c r="H96" s="39" t="s">
        <v>35</v>
      </c>
      <c r="I96" s="39">
        <v>3</v>
      </c>
      <c r="J96" s="39">
        <v>60</v>
      </c>
      <c r="K96" s="39">
        <v>900</v>
      </c>
      <c r="L96" s="39"/>
      <c r="M96" s="39"/>
      <c r="N96" s="39"/>
      <c r="O96" s="39"/>
      <c r="P96" s="39"/>
      <c r="Q96" s="39"/>
      <c r="R96" s="39"/>
      <c r="S96" s="39"/>
    </row>
    <row r="97" spans="1:19" s="2" customFormat="1" ht="27" customHeight="1">
      <c r="A97" s="39"/>
      <c r="B97" s="39"/>
      <c r="C97" s="39"/>
      <c r="D97" s="39" t="s">
        <v>164</v>
      </c>
      <c r="E97" s="39">
        <v>1</v>
      </c>
      <c r="F97" s="39">
        <v>478</v>
      </c>
      <c r="G97" s="39" t="s">
        <v>28</v>
      </c>
      <c r="H97" s="39" t="s">
        <v>40</v>
      </c>
      <c r="I97" s="39">
        <v>1</v>
      </c>
      <c r="J97" s="39">
        <v>25</v>
      </c>
      <c r="K97" s="39">
        <v>800</v>
      </c>
      <c r="L97" s="39"/>
      <c r="M97" s="39"/>
      <c r="N97" s="39"/>
      <c r="O97" s="39"/>
      <c r="P97" s="39"/>
      <c r="Q97" s="39"/>
      <c r="R97" s="39" t="s">
        <v>165</v>
      </c>
      <c r="S97" s="39" t="s">
        <v>166</v>
      </c>
    </row>
    <row r="98" spans="1:19" s="2" customFormat="1" ht="27" customHeight="1">
      <c r="A98" s="39"/>
      <c r="B98" s="39"/>
      <c r="C98" s="39"/>
      <c r="D98" s="39"/>
      <c r="E98" s="39"/>
      <c r="F98" s="39"/>
      <c r="G98" s="39"/>
      <c r="H98" s="39" t="s">
        <v>40</v>
      </c>
      <c r="I98" s="39">
        <v>1</v>
      </c>
      <c r="J98" s="39">
        <v>8</v>
      </c>
      <c r="K98" s="39">
        <v>600</v>
      </c>
      <c r="L98" s="39"/>
      <c r="M98" s="39"/>
      <c r="N98" s="39"/>
      <c r="O98" s="39"/>
      <c r="P98" s="39"/>
      <c r="Q98" s="39"/>
      <c r="R98" s="39"/>
      <c r="S98" s="39"/>
    </row>
    <row r="99" spans="1:19" s="2" customFormat="1" ht="35.25" customHeight="1">
      <c r="A99" s="39" t="s">
        <v>171</v>
      </c>
      <c r="B99" s="39" t="s">
        <v>172</v>
      </c>
      <c r="C99" s="39"/>
      <c r="D99" s="39" t="s">
        <v>79</v>
      </c>
      <c r="E99" s="39">
        <v>34</v>
      </c>
      <c r="F99" s="39">
        <v>308</v>
      </c>
      <c r="G99" s="39" t="s">
        <v>28</v>
      </c>
      <c r="H99" s="39" t="s">
        <v>29</v>
      </c>
      <c r="I99" s="39">
        <v>1</v>
      </c>
      <c r="J99" s="39">
        <v>500</v>
      </c>
      <c r="K99" s="39">
        <v>2888</v>
      </c>
      <c r="L99" s="39">
        <v>130</v>
      </c>
      <c r="M99" s="39"/>
      <c r="N99" s="39"/>
      <c r="O99" s="39"/>
      <c r="P99" s="39" t="s">
        <v>173</v>
      </c>
      <c r="Q99" s="39" t="s">
        <v>174</v>
      </c>
      <c r="R99" s="39" t="s">
        <v>162</v>
      </c>
      <c r="S99" s="39" t="s">
        <v>163</v>
      </c>
    </row>
    <row r="100" spans="1:19" s="2" customFormat="1" ht="23.25" customHeight="1">
      <c r="A100" s="39"/>
      <c r="B100" s="39"/>
      <c r="C100" s="39"/>
      <c r="D100" s="39" t="s">
        <v>84</v>
      </c>
      <c r="E100" s="39">
        <v>36</v>
      </c>
      <c r="F100" s="39">
        <v>308</v>
      </c>
      <c r="G100" s="39" t="s">
        <v>28</v>
      </c>
      <c r="H100" s="39" t="s">
        <v>35</v>
      </c>
      <c r="I100" s="39">
        <v>1</v>
      </c>
      <c r="J100" s="39">
        <v>260</v>
      </c>
      <c r="K100" s="39">
        <v>1888</v>
      </c>
      <c r="L100" s="39"/>
      <c r="M100" s="39"/>
      <c r="N100" s="39"/>
      <c r="O100" s="39"/>
      <c r="P100" s="39"/>
      <c r="Q100" s="39"/>
      <c r="R100" s="39" t="s">
        <v>165</v>
      </c>
      <c r="S100" s="39" t="s">
        <v>166</v>
      </c>
    </row>
    <row r="101" spans="1:19" s="2" customFormat="1" ht="19.5" customHeight="1">
      <c r="A101" s="39"/>
      <c r="B101" s="39"/>
      <c r="C101" s="39"/>
      <c r="D101" s="39" t="s">
        <v>164</v>
      </c>
      <c r="E101" s="39">
        <v>1</v>
      </c>
      <c r="F101" s="39">
        <v>438</v>
      </c>
      <c r="G101" s="39" t="s">
        <v>28</v>
      </c>
      <c r="H101" s="39" t="s">
        <v>40</v>
      </c>
      <c r="I101" s="39">
        <v>1</v>
      </c>
      <c r="J101" s="39">
        <v>30</v>
      </c>
      <c r="K101" s="39">
        <v>688</v>
      </c>
      <c r="L101" s="39"/>
      <c r="M101" s="39"/>
      <c r="N101" s="39"/>
      <c r="O101" s="39"/>
      <c r="P101" s="39"/>
      <c r="Q101" s="39"/>
      <c r="R101" s="39"/>
      <c r="S101" s="39"/>
    </row>
    <row r="102" spans="1:19" s="26" customFormat="1" ht="27" customHeight="1">
      <c r="A102" s="39" t="s">
        <v>175</v>
      </c>
      <c r="B102" s="39" t="s">
        <v>175</v>
      </c>
      <c r="C102" s="39"/>
      <c r="D102" s="39" t="s">
        <v>176</v>
      </c>
      <c r="E102" s="39">
        <v>43</v>
      </c>
      <c r="F102" s="39">
        <v>330</v>
      </c>
      <c r="G102" s="39" t="s">
        <v>28</v>
      </c>
      <c r="H102" s="39" t="s">
        <v>29</v>
      </c>
      <c r="I102" s="39">
        <v>1</v>
      </c>
      <c r="J102" s="39">
        <v>1000</v>
      </c>
      <c r="K102" s="39">
        <v>17500</v>
      </c>
      <c r="L102" s="39">
        <v>130</v>
      </c>
      <c r="M102" s="39"/>
      <c r="N102" s="39">
        <v>60</v>
      </c>
      <c r="O102" s="39">
        <v>70</v>
      </c>
      <c r="P102" s="39" t="s">
        <v>177</v>
      </c>
      <c r="Q102" s="39" t="s">
        <v>178</v>
      </c>
      <c r="R102" s="39" t="s">
        <v>179</v>
      </c>
      <c r="S102" s="39" t="s">
        <v>180</v>
      </c>
    </row>
    <row r="103" spans="1:19" s="26" customFormat="1" ht="27">
      <c r="A103" s="39"/>
      <c r="B103" s="39"/>
      <c r="C103" s="39"/>
      <c r="D103" s="39" t="s">
        <v>181</v>
      </c>
      <c r="E103" s="39">
        <v>108</v>
      </c>
      <c r="F103" s="39">
        <v>330</v>
      </c>
      <c r="G103" s="39" t="s">
        <v>28</v>
      </c>
      <c r="H103" s="39" t="s">
        <v>182</v>
      </c>
      <c r="I103" s="39">
        <v>2</v>
      </c>
      <c r="J103" s="39">
        <v>400</v>
      </c>
      <c r="K103" s="39">
        <v>9000</v>
      </c>
      <c r="L103" s="39"/>
      <c r="M103" s="39"/>
      <c r="N103" s="39"/>
      <c r="O103" s="39"/>
      <c r="P103" s="39"/>
      <c r="Q103" s="39"/>
      <c r="R103" s="39"/>
      <c r="S103" s="39"/>
    </row>
    <row r="104" spans="1:19" s="26" customFormat="1" ht="27">
      <c r="A104" s="39"/>
      <c r="B104" s="39"/>
      <c r="C104" s="39"/>
      <c r="D104" s="39" t="s">
        <v>183</v>
      </c>
      <c r="E104" s="39">
        <v>117</v>
      </c>
      <c r="F104" s="39">
        <v>330</v>
      </c>
      <c r="G104" s="39" t="s">
        <v>28</v>
      </c>
      <c r="H104" s="39" t="s">
        <v>182</v>
      </c>
      <c r="I104" s="39">
        <v>3</v>
      </c>
      <c r="J104" s="39">
        <v>300</v>
      </c>
      <c r="K104" s="39">
        <v>5000</v>
      </c>
      <c r="L104" s="39"/>
      <c r="M104" s="39"/>
      <c r="N104" s="39"/>
      <c r="O104" s="39"/>
      <c r="P104" s="39"/>
      <c r="Q104" s="39"/>
      <c r="R104" s="39"/>
      <c r="S104" s="39"/>
    </row>
    <row r="105" spans="1:19" s="26" customFormat="1" ht="27" customHeight="1">
      <c r="A105" s="39"/>
      <c r="B105" s="39"/>
      <c r="C105" s="39"/>
      <c r="D105" s="39" t="s">
        <v>184</v>
      </c>
      <c r="E105" s="39">
        <v>65</v>
      </c>
      <c r="F105" s="39">
        <v>330</v>
      </c>
      <c r="G105" s="39" t="s">
        <v>28</v>
      </c>
      <c r="H105" s="39" t="s">
        <v>35</v>
      </c>
      <c r="I105" s="39">
        <v>1</v>
      </c>
      <c r="J105" s="39">
        <v>230</v>
      </c>
      <c r="K105" s="41">
        <f>7500/2</f>
        <v>3750</v>
      </c>
      <c r="L105" s="39"/>
      <c r="M105" s="39"/>
      <c r="N105" s="39"/>
      <c r="O105" s="39"/>
      <c r="P105" s="39"/>
      <c r="Q105" s="39"/>
      <c r="R105" s="39"/>
      <c r="S105" s="39"/>
    </row>
    <row r="106" spans="1:19" s="26" customFormat="1" ht="27" customHeight="1">
      <c r="A106" s="39"/>
      <c r="B106" s="39"/>
      <c r="C106" s="39"/>
      <c r="D106" s="39"/>
      <c r="E106" s="39"/>
      <c r="F106" s="39"/>
      <c r="G106" s="39"/>
      <c r="H106" s="39" t="s">
        <v>35</v>
      </c>
      <c r="I106" s="39">
        <v>1</v>
      </c>
      <c r="J106" s="39">
        <v>230</v>
      </c>
      <c r="K106" s="39">
        <f>6500/2</f>
        <v>3250</v>
      </c>
      <c r="L106" s="144"/>
      <c r="M106" s="144"/>
      <c r="N106" s="144"/>
      <c r="O106" s="144"/>
      <c r="P106" s="39"/>
      <c r="Q106" s="39"/>
      <c r="R106" s="39"/>
      <c r="S106" s="39"/>
    </row>
    <row r="107" spans="1:19" s="26" customFormat="1" ht="27" customHeight="1">
      <c r="A107" s="39"/>
      <c r="B107" s="39"/>
      <c r="C107" s="39"/>
      <c r="D107" s="39"/>
      <c r="E107" s="39"/>
      <c r="F107" s="39"/>
      <c r="G107" s="39"/>
      <c r="H107" s="39" t="s">
        <v>40</v>
      </c>
      <c r="I107" s="39">
        <v>1</v>
      </c>
      <c r="J107" s="39">
        <v>50</v>
      </c>
      <c r="K107" s="39">
        <f>3500/2</f>
        <v>1750</v>
      </c>
      <c r="L107" s="144"/>
      <c r="M107" s="144"/>
      <c r="N107" s="144"/>
      <c r="O107" s="144"/>
      <c r="P107" s="39"/>
      <c r="Q107" s="39"/>
      <c r="R107" s="39"/>
      <c r="S107" s="39"/>
    </row>
    <row r="108" spans="1:19" s="26" customFormat="1" ht="27" customHeight="1">
      <c r="A108" s="39"/>
      <c r="B108" s="39"/>
      <c r="C108" s="39"/>
      <c r="D108" s="39"/>
      <c r="E108" s="39"/>
      <c r="F108" s="39"/>
      <c r="G108" s="39"/>
      <c r="H108" s="39" t="s">
        <v>40</v>
      </c>
      <c r="I108" s="39">
        <v>4</v>
      </c>
      <c r="J108" s="39">
        <v>50</v>
      </c>
      <c r="K108" s="39">
        <f>2000/2</f>
        <v>1000</v>
      </c>
      <c r="L108" s="144"/>
      <c r="M108" s="144"/>
      <c r="N108" s="144"/>
      <c r="O108" s="144"/>
      <c r="P108" s="39"/>
      <c r="Q108" s="39"/>
      <c r="R108" s="39"/>
      <c r="S108" s="39"/>
    </row>
    <row r="109" spans="1:19" s="26" customFormat="1" ht="27" customHeight="1">
      <c r="A109" s="39"/>
      <c r="B109" s="39"/>
      <c r="C109" s="39"/>
      <c r="D109" s="39"/>
      <c r="E109" s="39"/>
      <c r="F109" s="39"/>
      <c r="G109" s="39"/>
      <c r="H109" s="39" t="s">
        <v>40</v>
      </c>
      <c r="I109" s="39">
        <v>2</v>
      </c>
      <c r="J109" s="39">
        <v>20</v>
      </c>
      <c r="K109" s="39">
        <v>500</v>
      </c>
      <c r="L109" s="144"/>
      <c r="M109" s="144"/>
      <c r="N109" s="144"/>
      <c r="O109" s="144"/>
      <c r="P109" s="39"/>
      <c r="Q109" s="39"/>
      <c r="R109" s="39"/>
      <c r="S109" s="39"/>
    </row>
    <row r="110" spans="1:19" s="26" customFormat="1" ht="27" customHeight="1">
      <c r="A110" s="39" t="s">
        <v>185</v>
      </c>
      <c r="B110" s="39" t="s">
        <v>185</v>
      </c>
      <c r="C110" s="39"/>
      <c r="D110" s="39" t="s">
        <v>124</v>
      </c>
      <c r="E110" s="39">
        <v>32</v>
      </c>
      <c r="F110" s="39">
        <v>238</v>
      </c>
      <c r="G110" s="39" t="s">
        <v>28</v>
      </c>
      <c r="H110" s="39" t="s">
        <v>29</v>
      </c>
      <c r="I110" s="39">
        <v>1</v>
      </c>
      <c r="J110" s="39">
        <v>360</v>
      </c>
      <c r="K110" s="39">
        <v>2800</v>
      </c>
      <c r="L110" s="39">
        <v>130</v>
      </c>
      <c r="M110" s="39"/>
      <c r="N110" s="39">
        <v>65</v>
      </c>
      <c r="O110" s="39">
        <v>65</v>
      </c>
      <c r="P110" s="39" t="s">
        <v>186</v>
      </c>
      <c r="Q110" s="39" t="s">
        <v>187</v>
      </c>
      <c r="R110" s="39" t="s">
        <v>179</v>
      </c>
      <c r="S110" s="39" t="s">
        <v>180</v>
      </c>
    </row>
    <row r="111" spans="1:19" s="26" customFormat="1" ht="27" customHeight="1">
      <c r="A111" s="39"/>
      <c r="B111" s="39"/>
      <c r="C111" s="39"/>
      <c r="D111" s="39" t="s">
        <v>79</v>
      </c>
      <c r="E111" s="39">
        <v>38</v>
      </c>
      <c r="F111" s="39">
        <v>238</v>
      </c>
      <c r="G111" s="39" t="s">
        <v>28</v>
      </c>
      <c r="H111" s="39" t="s">
        <v>35</v>
      </c>
      <c r="I111" s="39">
        <v>1</v>
      </c>
      <c r="J111" s="39">
        <v>150</v>
      </c>
      <c r="K111" s="39">
        <f>3600/2</f>
        <v>1800</v>
      </c>
      <c r="L111" s="39"/>
      <c r="M111" s="39"/>
      <c r="N111" s="39"/>
      <c r="O111" s="39"/>
      <c r="P111" s="39"/>
      <c r="Q111" s="39"/>
      <c r="R111" s="39"/>
      <c r="S111" s="39"/>
    </row>
    <row r="112" spans="1:19" s="26" customFormat="1" ht="27" customHeight="1">
      <c r="A112" s="39"/>
      <c r="B112" s="39"/>
      <c r="C112" s="39"/>
      <c r="D112" s="39"/>
      <c r="E112" s="39"/>
      <c r="F112" s="39"/>
      <c r="G112" s="39"/>
      <c r="H112" s="39" t="s">
        <v>40</v>
      </c>
      <c r="I112" s="39">
        <v>1</v>
      </c>
      <c r="J112" s="39">
        <v>35</v>
      </c>
      <c r="K112" s="39">
        <f>1800/2</f>
        <v>900</v>
      </c>
      <c r="L112" s="39"/>
      <c r="M112" s="39"/>
      <c r="N112" s="39"/>
      <c r="O112" s="39"/>
      <c r="P112" s="39"/>
      <c r="Q112" s="39"/>
      <c r="R112" s="39"/>
      <c r="S112" s="39"/>
    </row>
    <row r="113" spans="1:19" s="26" customFormat="1" ht="27" customHeight="1">
      <c r="A113" s="39" t="s">
        <v>188</v>
      </c>
      <c r="B113" s="39" t="s">
        <v>188</v>
      </c>
      <c r="C113" s="39" t="s">
        <v>105</v>
      </c>
      <c r="D113" s="39" t="s">
        <v>124</v>
      </c>
      <c r="E113" s="39">
        <v>45</v>
      </c>
      <c r="F113" s="39">
        <v>248</v>
      </c>
      <c r="G113" s="39" t="s">
        <v>28</v>
      </c>
      <c r="H113" s="39" t="s">
        <v>35</v>
      </c>
      <c r="I113" s="39">
        <v>1</v>
      </c>
      <c r="J113" s="39">
        <v>90</v>
      </c>
      <c r="K113" s="39">
        <v>1000</v>
      </c>
      <c r="L113" s="39">
        <v>130</v>
      </c>
      <c r="M113" s="39"/>
      <c r="N113" s="39">
        <v>60</v>
      </c>
      <c r="O113" s="39">
        <v>70</v>
      </c>
      <c r="P113" s="39" t="s">
        <v>189</v>
      </c>
      <c r="Q113" s="39" t="s">
        <v>190</v>
      </c>
      <c r="R113" s="39" t="s">
        <v>179</v>
      </c>
      <c r="S113" s="39" t="s">
        <v>180</v>
      </c>
    </row>
    <row r="114" spans="1:19" s="26" customFormat="1" ht="27" customHeight="1">
      <c r="A114" s="39"/>
      <c r="B114" s="39"/>
      <c r="C114" s="39"/>
      <c r="D114" s="39" t="s">
        <v>79</v>
      </c>
      <c r="E114" s="39">
        <v>26</v>
      </c>
      <c r="F114" s="39">
        <v>248</v>
      </c>
      <c r="G114" s="39" t="s">
        <v>28</v>
      </c>
      <c r="H114" s="39" t="s">
        <v>40</v>
      </c>
      <c r="I114" s="39">
        <v>1</v>
      </c>
      <c r="J114" s="39">
        <v>40</v>
      </c>
      <c r="K114" s="39">
        <v>500</v>
      </c>
      <c r="L114" s="39"/>
      <c r="M114" s="39"/>
      <c r="N114" s="39"/>
      <c r="O114" s="39"/>
      <c r="P114" s="39"/>
      <c r="Q114" s="39"/>
      <c r="R114" s="39"/>
      <c r="S114" s="39"/>
    </row>
    <row r="115" spans="1:19" s="26" customFormat="1" ht="27" customHeight="1">
      <c r="A115" s="39" t="s">
        <v>191</v>
      </c>
      <c r="B115" s="39" t="s">
        <v>191</v>
      </c>
      <c r="C115" s="39"/>
      <c r="D115" s="39" t="s">
        <v>27</v>
      </c>
      <c r="E115" s="39">
        <v>8</v>
      </c>
      <c r="F115" s="39">
        <v>168</v>
      </c>
      <c r="G115" s="39" t="s">
        <v>28</v>
      </c>
      <c r="H115" s="39" t="s">
        <v>40</v>
      </c>
      <c r="I115" s="39">
        <v>1</v>
      </c>
      <c r="J115" s="39">
        <v>25</v>
      </c>
      <c r="K115" s="39">
        <v>0</v>
      </c>
      <c r="L115" s="39">
        <v>130</v>
      </c>
      <c r="M115" s="39"/>
      <c r="N115" s="39">
        <v>50</v>
      </c>
      <c r="O115" s="39">
        <v>80</v>
      </c>
      <c r="P115" s="39" t="s">
        <v>192</v>
      </c>
      <c r="Q115" s="39" t="s">
        <v>193</v>
      </c>
      <c r="R115" s="39" t="s">
        <v>179</v>
      </c>
      <c r="S115" s="39" t="s">
        <v>180</v>
      </c>
    </row>
    <row r="116" spans="1:19" s="26" customFormat="1" ht="27" customHeight="1">
      <c r="A116" s="39"/>
      <c r="B116" s="39"/>
      <c r="C116" s="39"/>
      <c r="D116" s="39" t="s">
        <v>34</v>
      </c>
      <c r="E116" s="39">
        <v>12</v>
      </c>
      <c r="F116" s="39">
        <v>168</v>
      </c>
      <c r="G116" s="39" t="s">
        <v>28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s="26" customFormat="1" ht="27" customHeight="1">
      <c r="A117" s="39"/>
      <c r="B117" s="39"/>
      <c r="C117" s="39"/>
      <c r="D117" s="39" t="s">
        <v>47</v>
      </c>
      <c r="E117" s="39">
        <v>16</v>
      </c>
      <c r="F117" s="39">
        <v>188</v>
      </c>
      <c r="G117" s="39" t="s">
        <v>28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s="26" customFormat="1" ht="27" customHeight="1">
      <c r="A118" s="39"/>
      <c r="B118" s="39"/>
      <c r="C118" s="39"/>
      <c r="D118" s="39" t="s">
        <v>124</v>
      </c>
      <c r="E118" s="39">
        <v>1</v>
      </c>
      <c r="F118" s="39">
        <v>228</v>
      </c>
      <c r="G118" s="39" t="s">
        <v>28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s="2" customFormat="1" ht="27" customHeight="1">
      <c r="A119" s="39" t="s">
        <v>194</v>
      </c>
      <c r="B119" s="38" t="s">
        <v>194</v>
      </c>
      <c r="C119" s="39"/>
      <c r="D119" s="39" t="s">
        <v>85</v>
      </c>
      <c r="E119" s="39">
        <v>7</v>
      </c>
      <c r="F119" s="39">
        <v>338</v>
      </c>
      <c r="G119" s="39" t="s">
        <v>28</v>
      </c>
      <c r="H119" s="39" t="s">
        <v>29</v>
      </c>
      <c r="I119" s="39">
        <v>1</v>
      </c>
      <c r="J119" s="39">
        <v>300</v>
      </c>
      <c r="K119" s="39" t="s">
        <v>195</v>
      </c>
      <c r="L119" s="39">
        <v>130</v>
      </c>
      <c r="M119" s="39"/>
      <c r="N119" s="39"/>
      <c r="O119" s="39"/>
      <c r="P119" s="39" t="s">
        <v>196</v>
      </c>
      <c r="Q119" s="39" t="s">
        <v>197</v>
      </c>
      <c r="R119" s="39" t="s">
        <v>198</v>
      </c>
      <c r="S119" s="39" t="s">
        <v>199</v>
      </c>
    </row>
    <row r="120" spans="1:19" s="2" customFormat="1" ht="27" customHeight="1">
      <c r="A120" s="39"/>
      <c r="B120" s="38"/>
      <c r="C120" s="39"/>
      <c r="D120" s="39" t="s">
        <v>124</v>
      </c>
      <c r="E120" s="39">
        <v>30</v>
      </c>
      <c r="F120" s="39">
        <v>238</v>
      </c>
      <c r="G120" s="39" t="s">
        <v>28</v>
      </c>
      <c r="H120" s="39" t="s">
        <v>29</v>
      </c>
      <c r="I120" s="39">
        <v>1</v>
      </c>
      <c r="J120" s="39">
        <v>200</v>
      </c>
      <c r="K120" s="39" t="s">
        <v>200</v>
      </c>
      <c r="L120" s="39"/>
      <c r="M120" s="39"/>
      <c r="N120" s="39"/>
      <c r="O120" s="39"/>
      <c r="P120" s="39"/>
      <c r="Q120" s="39"/>
      <c r="R120" s="39"/>
      <c r="S120" s="39"/>
    </row>
    <row r="121" spans="1:19" s="2" customFormat="1" ht="27" customHeight="1">
      <c r="A121" s="39"/>
      <c r="B121" s="38"/>
      <c r="C121" s="39"/>
      <c r="D121" s="39" t="s">
        <v>201</v>
      </c>
      <c r="E121" s="39">
        <v>15</v>
      </c>
      <c r="F121" s="39">
        <v>238</v>
      </c>
      <c r="G121" s="39" t="s">
        <v>28</v>
      </c>
      <c r="H121" s="39" t="s">
        <v>35</v>
      </c>
      <c r="I121" s="39">
        <v>1</v>
      </c>
      <c r="J121" s="39">
        <v>80</v>
      </c>
      <c r="K121" s="39" t="s">
        <v>200</v>
      </c>
      <c r="L121" s="39"/>
      <c r="M121" s="39"/>
      <c r="N121" s="39"/>
      <c r="O121" s="39"/>
      <c r="P121" s="39"/>
      <c r="Q121" s="39"/>
      <c r="R121" s="39"/>
      <c r="S121" s="39"/>
    </row>
    <row r="122" spans="1:19" s="2" customFormat="1" ht="27" customHeight="1">
      <c r="A122" s="39"/>
      <c r="B122" s="38"/>
      <c r="C122" s="39"/>
      <c r="D122" s="39" t="s">
        <v>201</v>
      </c>
      <c r="E122" s="39">
        <v>20</v>
      </c>
      <c r="F122" s="39">
        <v>238</v>
      </c>
      <c r="G122" s="39" t="s">
        <v>28</v>
      </c>
      <c r="H122" s="39" t="s">
        <v>40</v>
      </c>
      <c r="I122" s="39">
        <v>1</v>
      </c>
      <c r="J122" s="39">
        <v>50</v>
      </c>
      <c r="K122" s="39" t="s">
        <v>202</v>
      </c>
      <c r="L122" s="39"/>
      <c r="M122" s="39"/>
      <c r="N122" s="39"/>
      <c r="O122" s="39"/>
      <c r="P122" s="39"/>
      <c r="Q122" s="39"/>
      <c r="R122" s="39"/>
      <c r="S122" s="39"/>
    </row>
    <row r="123" spans="1:19" s="2" customFormat="1" ht="27" customHeight="1">
      <c r="A123" s="39"/>
      <c r="B123" s="38"/>
      <c r="C123" s="39"/>
      <c r="D123" s="39"/>
      <c r="E123" s="39"/>
      <c r="F123" s="39"/>
      <c r="G123" s="39"/>
      <c r="H123" s="39" t="s">
        <v>40</v>
      </c>
      <c r="I123" s="39">
        <v>1</v>
      </c>
      <c r="J123" s="39">
        <v>40</v>
      </c>
      <c r="K123" s="39" t="s">
        <v>202</v>
      </c>
      <c r="L123" s="39"/>
      <c r="M123" s="39"/>
      <c r="N123" s="39"/>
      <c r="O123" s="39"/>
      <c r="P123" s="39"/>
      <c r="Q123" s="39"/>
      <c r="R123" s="39"/>
      <c r="S123" s="39"/>
    </row>
    <row r="124" spans="1:19" s="2" customFormat="1" ht="27" customHeight="1">
      <c r="A124" s="39" t="s">
        <v>203</v>
      </c>
      <c r="B124" s="38" t="s">
        <v>203</v>
      </c>
      <c r="C124" s="39"/>
      <c r="D124" s="39" t="s">
        <v>85</v>
      </c>
      <c r="E124" s="39">
        <v>31</v>
      </c>
      <c r="F124" s="39">
        <v>478</v>
      </c>
      <c r="G124" s="39" t="s">
        <v>28</v>
      </c>
      <c r="H124" s="39" t="s">
        <v>29</v>
      </c>
      <c r="I124" s="39">
        <v>3</v>
      </c>
      <c r="J124" s="39">
        <v>500</v>
      </c>
      <c r="K124" s="39" t="s">
        <v>204</v>
      </c>
      <c r="L124" s="39">
        <v>130</v>
      </c>
      <c r="M124" s="39"/>
      <c r="N124" s="39"/>
      <c r="O124" s="39"/>
      <c r="P124" s="39" t="s">
        <v>205</v>
      </c>
      <c r="Q124" s="39" t="s">
        <v>206</v>
      </c>
      <c r="R124" s="39" t="s">
        <v>198</v>
      </c>
      <c r="S124" s="39" t="s">
        <v>199</v>
      </c>
    </row>
    <row r="125" spans="1:19" s="2" customFormat="1" ht="27" customHeight="1">
      <c r="A125" s="39"/>
      <c r="B125" s="38"/>
      <c r="C125" s="39"/>
      <c r="D125" s="39" t="s">
        <v>124</v>
      </c>
      <c r="E125" s="39">
        <v>196</v>
      </c>
      <c r="F125" s="39">
        <v>298</v>
      </c>
      <c r="G125" s="39" t="s">
        <v>28</v>
      </c>
      <c r="H125" s="39" t="s">
        <v>35</v>
      </c>
      <c r="I125" s="39">
        <v>2</v>
      </c>
      <c r="J125" s="39">
        <v>250</v>
      </c>
      <c r="K125" s="39" t="s">
        <v>200</v>
      </c>
      <c r="L125" s="39"/>
      <c r="M125" s="39"/>
      <c r="N125" s="39"/>
      <c r="O125" s="39"/>
      <c r="P125" s="39"/>
      <c r="Q125" s="39"/>
      <c r="R125" s="39"/>
      <c r="S125" s="39"/>
    </row>
    <row r="126" spans="1:19" s="2" customFormat="1" ht="27" customHeight="1">
      <c r="A126" s="39"/>
      <c r="B126" s="38"/>
      <c r="C126" s="39"/>
      <c r="D126" s="39" t="s">
        <v>201</v>
      </c>
      <c r="E126" s="39">
        <v>93</v>
      </c>
      <c r="F126" s="39">
        <v>298</v>
      </c>
      <c r="G126" s="39" t="s">
        <v>28</v>
      </c>
      <c r="H126" s="39" t="s">
        <v>35</v>
      </c>
      <c r="I126" s="39">
        <v>1</v>
      </c>
      <c r="J126" s="39">
        <v>200</v>
      </c>
      <c r="K126" s="39" t="s">
        <v>207</v>
      </c>
      <c r="L126" s="39"/>
      <c r="M126" s="39"/>
      <c r="N126" s="39"/>
      <c r="O126" s="39"/>
      <c r="P126" s="39"/>
      <c r="Q126" s="39"/>
      <c r="R126" s="39"/>
      <c r="S126" s="39"/>
    </row>
    <row r="127" spans="1:19" s="2" customFormat="1" ht="27" customHeight="1">
      <c r="A127" s="39"/>
      <c r="B127" s="38"/>
      <c r="C127" s="39"/>
      <c r="D127" s="39"/>
      <c r="E127" s="39"/>
      <c r="F127" s="39"/>
      <c r="G127" s="39"/>
      <c r="H127" s="39" t="s">
        <v>40</v>
      </c>
      <c r="I127" s="39">
        <v>1</v>
      </c>
      <c r="J127" s="39">
        <v>100</v>
      </c>
      <c r="K127" s="39" t="s">
        <v>208</v>
      </c>
      <c r="L127" s="39"/>
      <c r="M127" s="39"/>
      <c r="N127" s="39"/>
      <c r="O127" s="39"/>
      <c r="P127" s="39"/>
      <c r="Q127" s="39"/>
      <c r="R127" s="39"/>
      <c r="S127" s="39"/>
    </row>
    <row r="128" spans="1:19" s="2" customFormat="1" ht="27" customHeight="1">
      <c r="A128" s="39" t="s">
        <v>209</v>
      </c>
      <c r="B128" s="38" t="s">
        <v>210</v>
      </c>
      <c r="C128" s="39"/>
      <c r="D128" s="39" t="s">
        <v>85</v>
      </c>
      <c r="E128" s="39">
        <v>10</v>
      </c>
      <c r="F128" s="39">
        <v>468</v>
      </c>
      <c r="G128" s="39" t="s">
        <v>28</v>
      </c>
      <c r="H128" s="39" t="s">
        <v>29</v>
      </c>
      <c r="I128" s="39">
        <v>1</v>
      </c>
      <c r="J128" s="39">
        <v>500</v>
      </c>
      <c r="K128" s="39" t="s">
        <v>211</v>
      </c>
      <c r="L128" s="39">
        <v>130</v>
      </c>
      <c r="M128" s="39"/>
      <c r="N128" s="39"/>
      <c r="O128" s="39"/>
      <c r="P128" s="39" t="s">
        <v>212</v>
      </c>
      <c r="Q128" s="39" t="s">
        <v>213</v>
      </c>
      <c r="R128" s="39" t="s">
        <v>198</v>
      </c>
      <c r="S128" s="39" t="s">
        <v>199</v>
      </c>
    </row>
    <row r="129" spans="1:19" s="2" customFormat="1" ht="27" customHeight="1">
      <c r="A129" s="39"/>
      <c r="B129" s="38"/>
      <c r="C129" s="39"/>
      <c r="D129" s="39" t="s">
        <v>124</v>
      </c>
      <c r="E129" s="39">
        <v>25</v>
      </c>
      <c r="F129" s="39">
        <v>288</v>
      </c>
      <c r="G129" s="39" t="s">
        <v>28</v>
      </c>
      <c r="H129" s="39" t="s">
        <v>29</v>
      </c>
      <c r="I129" s="39">
        <v>1</v>
      </c>
      <c r="J129" s="39">
        <v>200</v>
      </c>
      <c r="K129" s="39" t="s">
        <v>214</v>
      </c>
      <c r="L129" s="39"/>
      <c r="M129" s="39"/>
      <c r="N129" s="39"/>
      <c r="O129" s="39"/>
      <c r="P129" s="39"/>
      <c r="Q129" s="39"/>
      <c r="R129" s="39"/>
      <c r="S129" s="39"/>
    </row>
    <row r="130" spans="1:19" s="2" customFormat="1" ht="27" customHeight="1">
      <c r="A130" s="39"/>
      <c r="B130" s="38"/>
      <c r="C130" s="39"/>
      <c r="D130" s="39" t="s">
        <v>201</v>
      </c>
      <c r="E130" s="39">
        <v>110</v>
      </c>
      <c r="F130" s="39">
        <v>288</v>
      </c>
      <c r="G130" s="39" t="s">
        <v>28</v>
      </c>
      <c r="H130" s="39" t="s">
        <v>35</v>
      </c>
      <c r="I130" s="39">
        <v>1</v>
      </c>
      <c r="J130" s="39">
        <v>140</v>
      </c>
      <c r="K130" s="39" t="s">
        <v>215</v>
      </c>
      <c r="L130" s="39"/>
      <c r="M130" s="39"/>
      <c r="N130" s="39"/>
      <c r="O130" s="39"/>
      <c r="P130" s="39"/>
      <c r="Q130" s="39"/>
      <c r="R130" s="39"/>
      <c r="S130" s="39"/>
    </row>
    <row r="131" spans="1:19" s="2" customFormat="1" ht="27" customHeight="1">
      <c r="A131" s="39"/>
      <c r="B131" s="38"/>
      <c r="C131" s="39"/>
      <c r="D131" s="39"/>
      <c r="E131" s="39"/>
      <c r="F131" s="39"/>
      <c r="G131" s="39"/>
      <c r="H131" s="39" t="s">
        <v>40</v>
      </c>
      <c r="I131" s="39">
        <v>1</v>
      </c>
      <c r="J131" s="39">
        <v>80</v>
      </c>
      <c r="K131" s="39" t="s">
        <v>216</v>
      </c>
      <c r="L131" s="39"/>
      <c r="M131" s="39"/>
      <c r="N131" s="39"/>
      <c r="O131" s="39"/>
      <c r="P131" s="39"/>
      <c r="Q131" s="39"/>
      <c r="R131" s="39"/>
      <c r="S131" s="39"/>
    </row>
    <row r="132" spans="1:19" s="2" customFormat="1" ht="27" customHeight="1">
      <c r="A132" s="39"/>
      <c r="B132" s="38"/>
      <c r="C132" s="39"/>
      <c r="D132" s="39"/>
      <c r="E132" s="39"/>
      <c r="F132" s="39"/>
      <c r="G132" s="39"/>
      <c r="H132" s="39" t="s">
        <v>40</v>
      </c>
      <c r="I132" s="39">
        <v>1</v>
      </c>
      <c r="J132" s="39">
        <v>50</v>
      </c>
      <c r="K132" s="39" t="s">
        <v>216</v>
      </c>
      <c r="L132" s="39"/>
      <c r="M132" s="39"/>
      <c r="N132" s="39"/>
      <c r="O132" s="39"/>
      <c r="P132" s="39"/>
      <c r="Q132" s="39"/>
      <c r="R132" s="39"/>
      <c r="S132" s="39"/>
    </row>
    <row r="133" spans="1:19" s="2" customFormat="1" ht="27" customHeight="1">
      <c r="A133" s="39"/>
      <c r="B133" s="38"/>
      <c r="C133" s="39"/>
      <c r="D133" s="39"/>
      <c r="E133" s="39"/>
      <c r="F133" s="39"/>
      <c r="G133" s="39"/>
      <c r="H133" s="39" t="s">
        <v>40</v>
      </c>
      <c r="I133" s="39">
        <v>1</v>
      </c>
      <c r="J133" s="39">
        <v>30</v>
      </c>
      <c r="K133" s="39" t="s">
        <v>217</v>
      </c>
      <c r="L133" s="39"/>
      <c r="M133" s="39"/>
      <c r="N133" s="39"/>
      <c r="O133" s="39"/>
      <c r="P133" s="39"/>
      <c r="Q133" s="39"/>
      <c r="R133" s="39"/>
      <c r="S133" s="39"/>
    </row>
    <row r="134" spans="1:19" s="2" customFormat="1" ht="27" customHeight="1">
      <c r="A134" s="39" t="s">
        <v>218</v>
      </c>
      <c r="B134" s="38" t="s">
        <v>218</v>
      </c>
      <c r="C134" s="39"/>
      <c r="D134" s="39" t="s">
        <v>85</v>
      </c>
      <c r="E134" s="39">
        <v>20</v>
      </c>
      <c r="F134" s="39">
        <v>480</v>
      </c>
      <c r="G134" s="39" t="s">
        <v>28</v>
      </c>
      <c r="H134" s="39" t="s">
        <v>29</v>
      </c>
      <c r="I134" s="39">
        <v>2</v>
      </c>
      <c r="J134" s="39">
        <v>280</v>
      </c>
      <c r="K134" s="39" t="s">
        <v>219</v>
      </c>
      <c r="L134" s="39">
        <v>130</v>
      </c>
      <c r="M134" s="39"/>
      <c r="N134" s="39"/>
      <c r="O134" s="39"/>
      <c r="P134" s="39" t="s">
        <v>220</v>
      </c>
      <c r="Q134" s="39" t="s">
        <v>221</v>
      </c>
      <c r="R134" s="39" t="s">
        <v>198</v>
      </c>
      <c r="S134" s="39" t="s">
        <v>199</v>
      </c>
    </row>
    <row r="135" spans="1:19" s="2" customFormat="1" ht="27" customHeight="1">
      <c r="A135" s="39"/>
      <c r="B135" s="38"/>
      <c r="C135" s="39"/>
      <c r="D135" s="39" t="s">
        <v>124</v>
      </c>
      <c r="E135" s="39">
        <v>50</v>
      </c>
      <c r="F135" s="39">
        <v>300</v>
      </c>
      <c r="G135" s="39" t="s">
        <v>28</v>
      </c>
      <c r="H135" s="39" t="s">
        <v>35</v>
      </c>
      <c r="I135" s="39">
        <v>1</v>
      </c>
      <c r="J135" s="39">
        <v>130</v>
      </c>
      <c r="K135" s="39" t="s">
        <v>222</v>
      </c>
      <c r="L135" s="39"/>
      <c r="M135" s="39"/>
      <c r="N135" s="39"/>
      <c r="O135" s="39"/>
      <c r="P135" s="39"/>
      <c r="Q135" s="39"/>
      <c r="R135" s="39"/>
      <c r="S135" s="39"/>
    </row>
    <row r="136" spans="1:19" s="2" customFormat="1" ht="27" customHeight="1">
      <c r="A136" s="39"/>
      <c r="B136" s="38"/>
      <c r="C136" s="39"/>
      <c r="D136" s="39" t="s">
        <v>201</v>
      </c>
      <c r="E136" s="39">
        <v>198</v>
      </c>
      <c r="F136" s="39">
        <v>300</v>
      </c>
      <c r="G136" s="39" t="s">
        <v>28</v>
      </c>
      <c r="H136" s="39" t="s">
        <v>35</v>
      </c>
      <c r="I136" s="39">
        <v>3</v>
      </c>
      <c r="J136" s="39">
        <v>80</v>
      </c>
      <c r="K136" s="39" t="s">
        <v>215</v>
      </c>
      <c r="L136" s="39"/>
      <c r="M136" s="39"/>
      <c r="N136" s="39"/>
      <c r="O136" s="39"/>
      <c r="P136" s="39"/>
      <c r="Q136" s="39"/>
      <c r="R136" s="39"/>
      <c r="S136" s="39"/>
    </row>
    <row r="137" spans="1:19" s="2" customFormat="1" ht="27" customHeight="1">
      <c r="A137" s="39"/>
      <c r="B137" s="38"/>
      <c r="C137" s="39"/>
      <c r="D137" s="39"/>
      <c r="E137" s="39"/>
      <c r="F137" s="39"/>
      <c r="G137" s="39"/>
      <c r="H137" s="39" t="s">
        <v>40</v>
      </c>
      <c r="I137" s="39">
        <v>2</v>
      </c>
      <c r="J137" s="39">
        <v>60</v>
      </c>
      <c r="K137" s="39" t="s">
        <v>223</v>
      </c>
      <c r="L137" s="39"/>
      <c r="M137" s="39"/>
      <c r="N137" s="39"/>
      <c r="O137" s="39"/>
      <c r="P137" s="39"/>
      <c r="Q137" s="39"/>
      <c r="R137" s="39"/>
      <c r="S137" s="39"/>
    </row>
    <row r="138" spans="1:19" s="2" customFormat="1" ht="27" customHeight="1">
      <c r="A138" s="39"/>
      <c r="B138" s="38"/>
      <c r="C138" s="39"/>
      <c r="D138" s="39"/>
      <c r="E138" s="39"/>
      <c r="F138" s="39"/>
      <c r="G138" s="39"/>
      <c r="H138" s="39" t="s">
        <v>40</v>
      </c>
      <c r="I138" s="39">
        <v>2</v>
      </c>
      <c r="J138" s="39">
        <v>25</v>
      </c>
      <c r="K138" s="39" t="s">
        <v>223</v>
      </c>
      <c r="L138" s="39"/>
      <c r="M138" s="39"/>
      <c r="N138" s="39"/>
      <c r="O138" s="39"/>
      <c r="P138" s="39"/>
      <c r="Q138" s="39"/>
      <c r="R138" s="39"/>
      <c r="S138" s="39"/>
    </row>
    <row r="139" spans="1:19" s="2" customFormat="1" ht="27" customHeight="1">
      <c r="A139" s="39" t="s">
        <v>224</v>
      </c>
      <c r="B139" s="39" t="s">
        <v>224</v>
      </c>
      <c r="C139" s="39"/>
      <c r="D139" s="39" t="s">
        <v>85</v>
      </c>
      <c r="E139" s="39">
        <v>7</v>
      </c>
      <c r="F139" s="39">
        <v>478</v>
      </c>
      <c r="G139" s="39" t="s">
        <v>28</v>
      </c>
      <c r="H139" s="39" t="s">
        <v>29</v>
      </c>
      <c r="I139" s="39">
        <v>1</v>
      </c>
      <c r="J139" s="39">
        <v>200</v>
      </c>
      <c r="K139" s="39" t="s">
        <v>222</v>
      </c>
      <c r="L139" s="39">
        <v>130</v>
      </c>
      <c r="M139" s="39"/>
      <c r="N139" s="39"/>
      <c r="O139" s="39"/>
      <c r="P139" s="39" t="s">
        <v>225</v>
      </c>
      <c r="Q139" s="39" t="s">
        <v>226</v>
      </c>
      <c r="R139" s="39" t="s">
        <v>198</v>
      </c>
      <c r="S139" s="39" t="s">
        <v>199</v>
      </c>
    </row>
    <row r="140" spans="1:19" s="2" customFormat="1" ht="27" customHeight="1">
      <c r="A140" s="39"/>
      <c r="B140" s="39"/>
      <c r="C140" s="39"/>
      <c r="D140" s="39" t="s">
        <v>124</v>
      </c>
      <c r="E140" s="39">
        <v>22</v>
      </c>
      <c r="F140" s="39">
        <v>298</v>
      </c>
      <c r="G140" s="39" t="s">
        <v>28</v>
      </c>
      <c r="H140" s="39" t="s">
        <v>29</v>
      </c>
      <c r="I140" s="39">
        <v>1</v>
      </c>
      <c r="J140" s="39">
        <v>100</v>
      </c>
      <c r="K140" s="39" t="s">
        <v>222</v>
      </c>
      <c r="L140" s="39"/>
      <c r="M140" s="39"/>
      <c r="N140" s="39"/>
      <c r="O140" s="39"/>
      <c r="P140" s="39"/>
      <c r="Q140" s="39"/>
      <c r="R140" s="39"/>
      <c r="S140" s="39"/>
    </row>
    <row r="141" spans="1:19" s="2" customFormat="1" ht="27" customHeight="1">
      <c r="A141" s="39"/>
      <c r="B141" s="39"/>
      <c r="C141" s="39"/>
      <c r="D141" s="39" t="s">
        <v>201</v>
      </c>
      <c r="E141" s="39">
        <v>129</v>
      </c>
      <c r="F141" s="39">
        <v>298</v>
      </c>
      <c r="G141" s="39" t="s">
        <v>28</v>
      </c>
      <c r="H141" s="39" t="s">
        <v>35</v>
      </c>
      <c r="I141" s="39">
        <v>1</v>
      </c>
      <c r="J141" s="39">
        <v>60</v>
      </c>
      <c r="K141" s="39" t="s">
        <v>208</v>
      </c>
      <c r="L141" s="39"/>
      <c r="M141" s="39"/>
      <c r="N141" s="39"/>
      <c r="O141" s="39"/>
      <c r="P141" s="39"/>
      <c r="Q141" s="39"/>
      <c r="R141" s="39"/>
      <c r="S141" s="39"/>
    </row>
    <row r="142" spans="1:19" s="2" customFormat="1" ht="27" customHeight="1">
      <c r="A142" s="39"/>
      <c r="B142" s="39"/>
      <c r="C142" s="39"/>
      <c r="D142" s="39"/>
      <c r="E142" s="39"/>
      <c r="F142" s="39"/>
      <c r="G142" s="39"/>
      <c r="H142" s="39" t="s">
        <v>35</v>
      </c>
      <c r="I142" s="39">
        <v>1</v>
      </c>
      <c r="J142" s="39">
        <v>50</v>
      </c>
      <c r="K142" s="39" t="s">
        <v>227</v>
      </c>
      <c r="L142" s="39"/>
      <c r="M142" s="39"/>
      <c r="N142" s="39"/>
      <c r="O142" s="39"/>
      <c r="P142" s="39"/>
      <c r="Q142" s="39"/>
      <c r="R142" s="39"/>
      <c r="S142" s="39"/>
    </row>
    <row r="143" spans="1:19" s="2" customFormat="1" ht="27" customHeight="1">
      <c r="A143" s="39"/>
      <c r="B143" s="39"/>
      <c r="C143" s="39"/>
      <c r="D143" s="39"/>
      <c r="E143" s="39"/>
      <c r="F143" s="39"/>
      <c r="G143" s="39"/>
      <c r="H143" s="39" t="s">
        <v>40</v>
      </c>
      <c r="I143" s="39">
        <v>3</v>
      </c>
      <c r="J143" s="39">
        <v>26</v>
      </c>
      <c r="K143" s="39" t="s">
        <v>228</v>
      </c>
      <c r="L143" s="39"/>
      <c r="M143" s="39"/>
      <c r="N143" s="39"/>
      <c r="O143" s="39"/>
      <c r="P143" s="39"/>
      <c r="Q143" s="39"/>
      <c r="R143" s="39"/>
      <c r="S143" s="39"/>
    </row>
    <row r="144" spans="1:19" ht="27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</row>
  </sheetData>
  <sheetProtection/>
  <mergeCells count="433">
    <mergeCell ref="A2:S2"/>
    <mergeCell ref="B3:D3"/>
    <mergeCell ref="D4:G4"/>
    <mergeCell ref="H4:K4"/>
    <mergeCell ref="L4:O4"/>
    <mergeCell ref="R4:S4"/>
    <mergeCell ref="M5:O5"/>
    <mergeCell ref="A23:S23"/>
    <mergeCell ref="A37:S37"/>
    <mergeCell ref="A144:S144"/>
    <mergeCell ref="A4:A6"/>
    <mergeCell ref="A7:A13"/>
    <mergeCell ref="A14:A22"/>
    <mergeCell ref="A24:A32"/>
    <mergeCell ref="A33:A36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81"/>
    <mergeCell ref="A82:A83"/>
    <mergeCell ref="A84:A87"/>
    <mergeCell ref="A88:A90"/>
    <mergeCell ref="A91:A94"/>
    <mergeCell ref="A95:A98"/>
    <mergeCell ref="A99:A101"/>
    <mergeCell ref="A102:A109"/>
    <mergeCell ref="A110:A112"/>
    <mergeCell ref="A113:A114"/>
    <mergeCell ref="A115:A118"/>
    <mergeCell ref="A119:A123"/>
    <mergeCell ref="A124:A127"/>
    <mergeCell ref="A128:A133"/>
    <mergeCell ref="A134:A138"/>
    <mergeCell ref="A139:A143"/>
    <mergeCell ref="B4:B6"/>
    <mergeCell ref="B7:B13"/>
    <mergeCell ref="B14:B22"/>
    <mergeCell ref="B24:B32"/>
    <mergeCell ref="B33:B36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81"/>
    <mergeCell ref="B82:B83"/>
    <mergeCell ref="B84:B87"/>
    <mergeCell ref="B88:B90"/>
    <mergeCell ref="B91:B94"/>
    <mergeCell ref="B95:B98"/>
    <mergeCell ref="B99:B101"/>
    <mergeCell ref="B102:B109"/>
    <mergeCell ref="B110:B112"/>
    <mergeCell ref="B113:B114"/>
    <mergeCell ref="B115:B118"/>
    <mergeCell ref="B119:B123"/>
    <mergeCell ref="B124:B127"/>
    <mergeCell ref="B128:B133"/>
    <mergeCell ref="B134:B138"/>
    <mergeCell ref="B139:B143"/>
    <mergeCell ref="C4:C6"/>
    <mergeCell ref="C7:C13"/>
    <mergeCell ref="C14:C22"/>
    <mergeCell ref="C24:C32"/>
    <mergeCell ref="C33:C36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81"/>
    <mergeCell ref="C82:C83"/>
    <mergeCell ref="C84:C87"/>
    <mergeCell ref="C88:C90"/>
    <mergeCell ref="C91:C94"/>
    <mergeCell ref="C95:C98"/>
    <mergeCell ref="C99:C101"/>
    <mergeCell ref="C102:C109"/>
    <mergeCell ref="C110:C112"/>
    <mergeCell ref="C113:C114"/>
    <mergeCell ref="C115:C118"/>
    <mergeCell ref="C119:C123"/>
    <mergeCell ref="C124:C127"/>
    <mergeCell ref="C128:C133"/>
    <mergeCell ref="C134:C138"/>
    <mergeCell ref="C139:C143"/>
    <mergeCell ref="D5:D6"/>
    <mergeCell ref="D29:D31"/>
    <mergeCell ref="D84:D85"/>
    <mergeCell ref="D86:D87"/>
    <mergeCell ref="E5:E6"/>
    <mergeCell ref="E29:E31"/>
    <mergeCell ref="E84:E85"/>
    <mergeCell ref="E86:E87"/>
    <mergeCell ref="F5:F6"/>
    <mergeCell ref="F29:F31"/>
    <mergeCell ref="F84:F85"/>
    <mergeCell ref="F86:F87"/>
    <mergeCell ref="G5:G6"/>
    <mergeCell ref="G29:G31"/>
    <mergeCell ref="G84:G85"/>
    <mergeCell ref="G86:G87"/>
    <mergeCell ref="H5:H6"/>
    <mergeCell ref="H14:H15"/>
    <mergeCell ref="H16:H17"/>
    <mergeCell ref="H18:H19"/>
    <mergeCell ref="H20:H22"/>
    <mergeCell ref="H33:H34"/>
    <mergeCell ref="H35:H36"/>
    <mergeCell ref="H84:H85"/>
    <mergeCell ref="I5:I6"/>
    <mergeCell ref="I14:I15"/>
    <mergeCell ref="I16:I17"/>
    <mergeCell ref="I18:I19"/>
    <mergeCell ref="I20:I22"/>
    <mergeCell ref="I33:I34"/>
    <mergeCell ref="I35:I36"/>
    <mergeCell ref="I84:I85"/>
    <mergeCell ref="J5:J6"/>
    <mergeCell ref="J14:J15"/>
    <mergeCell ref="J16:J17"/>
    <mergeCell ref="J18:J19"/>
    <mergeCell ref="J20:J22"/>
    <mergeCell ref="J33:J34"/>
    <mergeCell ref="J35:J36"/>
    <mergeCell ref="J84:J85"/>
    <mergeCell ref="K5:K6"/>
    <mergeCell ref="K14:K15"/>
    <mergeCell ref="K16:K17"/>
    <mergeCell ref="K18:K19"/>
    <mergeCell ref="K20:K22"/>
    <mergeCell ref="K33:K34"/>
    <mergeCell ref="K35:K36"/>
    <mergeCell ref="K84:K85"/>
    <mergeCell ref="L5:L6"/>
    <mergeCell ref="L7:L13"/>
    <mergeCell ref="L14:L22"/>
    <mergeCell ref="L24:L32"/>
    <mergeCell ref="L33:L36"/>
    <mergeCell ref="L38:L40"/>
    <mergeCell ref="L41:L43"/>
    <mergeCell ref="L44:L46"/>
    <mergeCell ref="L47:L49"/>
    <mergeCell ref="L50:L52"/>
    <mergeCell ref="L53:L55"/>
    <mergeCell ref="L56:L58"/>
    <mergeCell ref="L59:L61"/>
    <mergeCell ref="L62:L64"/>
    <mergeCell ref="L65:L67"/>
    <mergeCell ref="L68:L70"/>
    <mergeCell ref="L71:L73"/>
    <mergeCell ref="L74:L76"/>
    <mergeCell ref="L77:L81"/>
    <mergeCell ref="L82:L83"/>
    <mergeCell ref="L84:L87"/>
    <mergeCell ref="L88:L90"/>
    <mergeCell ref="L91:L94"/>
    <mergeCell ref="L95:L98"/>
    <mergeCell ref="L99:L101"/>
    <mergeCell ref="L102:L109"/>
    <mergeCell ref="L110:L112"/>
    <mergeCell ref="L113:L114"/>
    <mergeCell ref="L115:L118"/>
    <mergeCell ref="L119:L123"/>
    <mergeCell ref="L124:L127"/>
    <mergeCell ref="L128:L133"/>
    <mergeCell ref="L134:L138"/>
    <mergeCell ref="L139:L143"/>
    <mergeCell ref="M7:M13"/>
    <mergeCell ref="M14:M22"/>
    <mergeCell ref="M24:M32"/>
    <mergeCell ref="M33:M36"/>
    <mergeCell ref="M38:M40"/>
    <mergeCell ref="M41:M43"/>
    <mergeCell ref="M44:M46"/>
    <mergeCell ref="M47:M49"/>
    <mergeCell ref="M50:M52"/>
    <mergeCell ref="M53:M55"/>
    <mergeCell ref="M56:M58"/>
    <mergeCell ref="M59:M61"/>
    <mergeCell ref="M62:M64"/>
    <mergeCell ref="M65:M67"/>
    <mergeCell ref="M68:M70"/>
    <mergeCell ref="M71:M73"/>
    <mergeCell ref="M74:M76"/>
    <mergeCell ref="M77:M81"/>
    <mergeCell ref="M82:M83"/>
    <mergeCell ref="M84:M87"/>
    <mergeCell ref="M88:M90"/>
    <mergeCell ref="M91:M94"/>
    <mergeCell ref="M95:M98"/>
    <mergeCell ref="M99:M101"/>
    <mergeCell ref="M102:M109"/>
    <mergeCell ref="M110:M112"/>
    <mergeCell ref="M113:M114"/>
    <mergeCell ref="M115:M118"/>
    <mergeCell ref="M119:M123"/>
    <mergeCell ref="M124:M127"/>
    <mergeCell ref="M128:M133"/>
    <mergeCell ref="M134:M138"/>
    <mergeCell ref="M139:M143"/>
    <mergeCell ref="N7:N13"/>
    <mergeCell ref="N14:N22"/>
    <mergeCell ref="N24:N32"/>
    <mergeCell ref="N33:N36"/>
    <mergeCell ref="N38:N40"/>
    <mergeCell ref="N41:N43"/>
    <mergeCell ref="N44:N46"/>
    <mergeCell ref="N47:N49"/>
    <mergeCell ref="N50:N52"/>
    <mergeCell ref="N53:N55"/>
    <mergeCell ref="N56:N58"/>
    <mergeCell ref="N59:N61"/>
    <mergeCell ref="N62:N64"/>
    <mergeCell ref="N65:N67"/>
    <mergeCell ref="N68:N70"/>
    <mergeCell ref="N71:N73"/>
    <mergeCell ref="N74:N76"/>
    <mergeCell ref="N77:N81"/>
    <mergeCell ref="N82:N83"/>
    <mergeCell ref="N84:N87"/>
    <mergeCell ref="N88:N90"/>
    <mergeCell ref="N91:N94"/>
    <mergeCell ref="N95:N98"/>
    <mergeCell ref="N99:N101"/>
    <mergeCell ref="N102:N109"/>
    <mergeCell ref="N110:N112"/>
    <mergeCell ref="N113:N114"/>
    <mergeCell ref="N115:N118"/>
    <mergeCell ref="N119:N123"/>
    <mergeCell ref="N124:N127"/>
    <mergeCell ref="N128:N133"/>
    <mergeCell ref="N134:N138"/>
    <mergeCell ref="N139:N143"/>
    <mergeCell ref="O7:O13"/>
    <mergeCell ref="O14:O22"/>
    <mergeCell ref="O24:O32"/>
    <mergeCell ref="O33:O36"/>
    <mergeCell ref="O38:O40"/>
    <mergeCell ref="O41:O43"/>
    <mergeCell ref="O44:O46"/>
    <mergeCell ref="O47:O49"/>
    <mergeCell ref="O50:O52"/>
    <mergeCell ref="O53:O55"/>
    <mergeCell ref="O56:O58"/>
    <mergeCell ref="O59:O61"/>
    <mergeCell ref="O62:O64"/>
    <mergeCell ref="O65:O67"/>
    <mergeCell ref="O68:O70"/>
    <mergeCell ref="O71:O73"/>
    <mergeCell ref="O74:O76"/>
    <mergeCell ref="O77:O81"/>
    <mergeCell ref="O82:O83"/>
    <mergeCell ref="O84:O87"/>
    <mergeCell ref="O88:O90"/>
    <mergeCell ref="O91:O94"/>
    <mergeCell ref="O95:O98"/>
    <mergeCell ref="O99:O101"/>
    <mergeCell ref="O102:O109"/>
    <mergeCell ref="O110:O112"/>
    <mergeCell ref="O113:O114"/>
    <mergeCell ref="O115:O118"/>
    <mergeCell ref="O119:O123"/>
    <mergeCell ref="O124:O127"/>
    <mergeCell ref="O128:O133"/>
    <mergeCell ref="O134:O138"/>
    <mergeCell ref="O139:O143"/>
    <mergeCell ref="P4:P6"/>
    <mergeCell ref="P7:P13"/>
    <mergeCell ref="P14:P22"/>
    <mergeCell ref="P24:P32"/>
    <mergeCell ref="P33:P36"/>
    <mergeCell ref="P38:P40"/>
    <mergeCell ref="P41:P43"/>
    <mergeCell ref="P44:P46"/>
    <mergeCell ref="P47:P49"/>
    <mergeCell ref="P50:P52"/>
    <mergeCell ref="P53:P55"/>
    <mergeCell ref="P56:P58"/>
    <mergeCell ref="P59:P61"/>
    <mergeCell ref="P62:P64"/>
    <mergeCell ref="P65:P67"/>
    <mergeCell ref="P68:P70"/>
    <mergeCell ref="P71:P73"/>
    <mergeCell ref="P74:P76"/>
    <mergeCell ref="P77:P81"/>
    <mergeCell ref="P82:P83"/>
    <mergeCell ref="P84:P87"/>
    <mergeCell ref="P88:P90"/>
    <mergeCell ref="P91:P94"/>
    <mergeCell ref="P95:P98"/>
    <mergeCell ref="P99:P101"/>
    <mergeCell ref="P102:P109"/>
    <mergeCell ref="P110:P112"/>
    <mergeCell ref="P113:P114"/>
    <mergeCell ref="P115:P118"/>
    <mergeCell ref="P119:P123"/>
    <mergeCell ref="P124:P127"/>
    <mergeCell ref="P128:P133"/>
    <mergeCell ref="P134:P138"/>
    <mergeCell ref="P139:P143"/>
    <mergeCell ref="Q4:Q6"/>
    <mergeCell ref="Q7:Q13"/>
    <mergeCell ref="Q14:Q22"/>
    <mergeCell ref="Q24:Q32"/>
    <mergeCell ref="Q33:Q36"/>
    <mergeCell ref="Q38:Q40"/>
    <mergeCell ref="Q41:Q43"/>
    <mergeCell ref="Q44:Q46"/>
    <mergeCell ref="Q47:Q49"/>
    <mergeCell ref="Q50:Q52"/>
    <mergeCell ref="Q53:Q55"/>
    <mergeCell ref="Q56:Q58"/>
    <mergeCell ref="Q59:Q61"/>
    <mergeCell ref="Q62:Q64"/>
    <mergeCell ref="Q65:Q67"/>
    <mergeCell ref="Q68:Q70"/>
    <mergeCell ref="Q71:Q73"/>
    <mergeCell ref="Q74:Q76"/>
    <mergeCell ref="Q77:Q81"/>
    <mergeCell ref="Q82:Q83"/>
    <mergeCell ref="Q84:Q87"/>
    <mergeCell ref="Q88:Q90"/>
    <mergeCell ref="Q91:Q94"/>
    <mergeCell ref="Q95:Q98"/>
    <mergeCell ref="Q99:Q101"/>
    <mergeCell ref="Q102:Q109"/>
    <mergeCell ref="Q110:Q112"/>
    <mergeCell ref="Q113:Q114"/>
    <mergeCell ref="Q115:Q118"/>
    <mergeCell ref="Q119:Q123"/>
    <mergeCell ref="Q124:Q127"/>
    <mergeCell ref="Q128:Q133"/>
    <mergeCell ref="Q134:Q138"/>
    <mergeCell ref="Q139:Q143"/>
    <mergeCell ref="R5:R6"/>
    <mergeCell ref="R7:R13"/>
    <mergeCell ref="R14:R22"/>
    <mergeCell ref="R24:R32"/>
    <mergeCell ref="R33:R36"/>
    <mergeCell ref="R38:R40"/>
    <mergeCell ref="R41:R43"/>
    <mergeCell ref="R44:R46"/>
    <mergeCell ref="R47:R49"/>
    <mergeCell ref="R50:R52"/>
    <mergeCell ref="R53:R55"/>
    <mergeCell ref="R56:R58"/>
    <mergeCell ref="R59:R61"/>
    <mergeCell ref="R62:R64"/>
    <mergeCell ref="R65:R67"/>
    <mergeCell ref="R68:R70"/>
    <mergeCell ref="R71:R73"/>
    <mergeCell ref="R74:R76"/>
    <mergeCell ref="R77:R81"/>
    <mergeCell ref="R82:R83"/>
    <mergeCell ref="R84:R87"/>
    <mergeCell ref="R88:R90"/>
    <mergeCell ref="R91:R92"/>
    <mergeCell ref="R93:R94"/>
    <mergeCell ref="R95:R96"/>
    <mergeCell ref="R97:R98"/>
    <mergeCell ref="R100:R101"/>
    <mergeCell ref="R102:R109"/>
    <mergeCell ref="R110:R112"/>
    <mergeCell ref="R113:R114"/>
    <mergeCell ref="R115:R118"/>
    <mergeCell ref="R119:R123"/>
    <mergeCell ref="R124:R127"/>
    <mergeCell ref="R128:R133"/>
    <mergeCell ref="R134:R138"/>
    <mergeCell ref="R139:R143"/>
    <mergeCell ref="S5:S6"/>
    <mergeCell ref="S7:S13"/>
    <mergeCell ref="S14:S22"/>
    <mergeCell ref="S24:S32"/>
    <mergeCell ref="S33:S36"/>
    <mergeCell ref="S38:S40"/>
    <mergeCell ref="S41:S43"/>
    <mergeCell ref="S44:S46"/>
    <mergeCell ref="S47:S49"/>
    <mergeCell ref="S50:S52"/>
    <mergeCell ref="S53:S55"/>
    <mergeCell ref="S56:S58"/>
    <mergeCell ref="S59:S61"/>
    <mergeCell ref="S62:S64"/>
    <mergeCell ref="S65:S67"/>
    <mergeCell ref="S68:S70"/>
    <mergeCell ref="S71:S73"/>
    <mergeCell ref="S74:S76"/>
    <mergeCell ref="S77:S81"/>
    <mergeCell ref="S82:S83"/>
    <mergeCell ref="S84:S87"/>
    <mergeCell ref="S88:S90"/>
    <mergeCell ref="S91:S92"/>
    <mergeCell ref="S93:S94"/>
    <mergeCell ref="S95:S96"/>
    <mergeCell ref="S97:S98"/>
    <mergeCell ref="S100:S101"/>
    <mergeCell ref="S102:S109"/>
    <mergeCell ref="S110:S112"/>
    <mergeCell ref="S113:S114"/>
    <mergeCell ref="S115:S118"/>
    <mergeCell ref="S119:S123"/>
    <mergeCell ref="S124:S127"/>
    <mergeCell ref="S128:S133"/>
    <mergeCell ref="S134:S138"/>
    <mergeCell ref="S139:S143"/>
  </mergeCells>
  <printOptions horizontalCentered="1"/>
  <pageMargins left="0.12" right="0.12" top="0.79" bottom="0.35" header="0.31" footer="0.31"/>
  <pageSetup horizontalDpi="300" verticalDpi="300" orientation="landscape" paperSize="9" scale="84"/>
  <headerFooter>
    <oddFooter>&amp;C第 &amp;P 页</oddFooter>
  </headerFooter>
  <rowBreaks count="8" manualBreakCount="8">
    <brk id="23" max="18" man="1"/>
    <brk id="37" max="255" man="1"/>
    <brk id="52" max="255" man="1"/>
    <brk id="67" max="255" man="1"/>
    <brk id="83" max="255" man="1"/>
    <brk id="98" max="255" man="1"/>
    <brk id="112" max="255" man="1"/>
    <brk id="12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0"/>
  <sheetViews>
    <sheetView view="pageBreakPreview" zoomScaleSheetLayoutView="100" workbookViewId="0" topLeftCell="A1">
      <selection activeCell="D135" sqref="D133:D135"/>
    </sheetView>
  </sheetViews>
  <sheetFormatPr defaultColWidth="9.00390625" defaultRowHeight="15"/>
  <cols>
    <col min="1" max="1" width="8.00390625" style="58" customWidth="1"/>
    <col min="2" max="2" width="9.00390625" style="58" customWidth="1"/>
    <col min="3" max="3" width="5.7109375" style="58" bestFit="1" customWidth="1"/>
    <col min="4" max="4" width="9.57421875" style="58" customWidth="1"/>
    <col min="5" max="8" width="5.7109375" style="58" bestFit="1" customWidth="1"/>
    <col min="9" max="9" width="6.57421875" style="58" customWidth="1"/>
    <col min="10" max="10" width="7.00390625" style="58" customWidth="1"/>
    <col min="11" max="11" width="13.421875" style="58" customWidth="1"/>
    <col min="12" max="12" width="10.7109375" style="58" customWidth="1"/>
    <col min="13" max="13" width="15.421875" style="58" customWidth="1"/>
    <col min="14" max="14" width="9.140625" style="58" customWidth="1"/>
    <col min="15" max="15" width="8.8515625" style="58" customWidth="1"/>
    <col min="16" max="16" width="8.7109375" style="58" customWidth="1"/>
    <col min="17" max="17" width="9.28125" style="58" customWidth="1"/>
  </cols>
  <sheetData>
    <row r="1" ht="15" customHeight="1"/>
    <row r="2" spans="1:17" ht="20.25" customHeight="1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24" customFormat="1" ht="22.5" customHeight="1">
      <c r="A4" s="127" t="s">
        <v>2</v>
      </c>
      <c r="B4" s="127" t="s">
        <v>3</v>
      </c>
      <c r="C4" s="127" t="s">
        <v>4</v>
      </c>
      <c r="D4" s="127"/>
      <c r="E4" s="127" t="s">
        <v>230</v>
      </c>
      <c r="F4" s="127"/>
      <c r="G4" s="127"/>
      <c r="H4" s="127"/>
      <c r="I4" s="127" t="s">
        <v>231</v>
      </c>
      <c r="J4" s="127"/>
      <c r="K4" s="127"/>
      <c r="L4" s="127"/>
      <c r="M4" s="127"/>
      <c r="N4" s="127" t="s">
        <v>8</v>
      </c>
      <c r="O4" s="127" t="s">
        <v>232</v>
      </c>
      <c r="P4" s="132" t="s">
        <v>10</v>
      </c>
      <c r="Q4" s="132"/>
    </row>
    <row r="5" spans="1:17" s="124" customFormat="1" ht="21" customHeight="1">
      <c r="A5" s="127"/>
      <c r="B5" s="127"/>
      <c r="C5" s="127"/>
      <c r="D5" s="127" t="s">
        <v>233</v>
      </c>
      <c r="E5" s="127" t="s">
        <v>234</v>
      </c>
      <c r="F5" s="127" t="s">
        <v>235</v>
      </c>
      <c r="G5" s="127" t="s">
        <v>236</v>
      </c>
      <c r="H5" s="127" t="s">
        <v>237</v>
      </c>
      <c r="I5" s="127" t="s">
        <v>15</v>
      </c>
      <c r="J5" s="127" t="s">
        <v>238</v>
      </c>
      <c r="K5" s="127" t="s">
        <v>239</v>
      </c>
      <c r="L5" s="127" t="s">
        <v>240</v>
      </c>
      <c r="M5" s="127" t="s">
        <v>241</v>
      </c>
      <c r="N5" s="127"/>
      <c r="O5" s="127"/>
      <c r="P5" s="132" t="s">
        <v>19</v>
      </c>
      <c r="Q5" s="132" t="s">
        <v>20</v>
      </c>
    </row>
    <row r="6" spans="1:17" s="124" customFormat="1" ht="1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2"/>
      <c r="Q6" s="132"/>
    </row>
    <row r="7" spans="1:17" s="124" customFormat="1" ht="24.75" customHeight="1">
      <c r="A7" s="128" t="s">
        <v>242</v>
      </c>
      <c r="B7" s="128" t="s">
        <v>242</v>
      </c>
      <c r="C7" s="128"/>
      <c r="D7" s="128" t="s">
        <v>243</v>
      </c>
      <c r="E7" s="128">
        <v>420</v>
      </c>
      <c r="F7" s="128">
        <v>170</v>
      </c>
      <c r="G7" s="128">
        <v>150</v>
      </c>
      <c r="H7" s="128">
        <v>100</v>
      </c>
      <c r="I7" s="128" t="s">
        <v>29</v>
      </c>
      <c r="J7" s="128" t="s">
        <v>244</v>
      </c>
      <c r="K7" s="128" t="s">
        <v>245</v>
      </c>
      <c r="L7" s="128" t="s">
        <v>246</v>
      </c>
      <c r="M7" s="128" t="s">
        <v>247</v>
      </c>
      <c r="N7" s="128" t="s">
        <v>248</v>
      </c>
      <c r="O7" s="128" t="s">
        <v>249</v>
      </c>
      <c r="P7" s="128" t="s">
        <v>250</v>
      </c>
      <c r="Q7" s="128" t="s">
        <v>251</v>
      </c>
    </row>
    <row r="8" spans="1:17" s="124" customFormat="1" ht="24.75" customHeight="1">
      <c r="A8" s="128"/>
      <c r="B8" s="128"/>
      <c r="C8" s="128"/>
      <c r="D8" s="128"/>
      <c r="E8" s="128"/>
      <c r="F8" s="128"/>
      <c r="G8" s="128"/>
      <c r="H8" s="128"/>
      <c r="I8" s="128" t="s">
        <v>35</v>
      </c>
      <c r="J8" s="128" t="s">
        <v>252</v>
      </c>
      <c r="K8" s="128" t="s">
        <v>252</v>
      </c>
      <c r="L8" s="128" t="s">
        <v>252</v>
      </c>
      <c r="M8" s="128" t="s">
        <v>252</v>
      </c>
      <c r="N8" s="128"/>
      <c r="O8" s="128"/>
      <c r="P8" s="128" t="s">
        <v>250</v>
      </c>
      <c r="Q8" s="128" t="s">
        <v>251</v>
      </c>
    </row>
    <row r="9" spans="1:17" s="124" customFormat="1" ht="24.75" customHeight="1">
      <c r="A9" s="128"/>
      <c r="B9" s="128"/>
      <c r="C9" s="128"/>
      <c r="D9" s="128"/>
      <c r="E9" s="128"/>
      <c r="F9" s="128"/>
      <c r="G9" s="128"/>
      <c r="H9" s="128"/>
      <c r="I9" s="128" t="s">
        <v>40</v>
      </c>
      <c r="J9" s="128" t="s">
        <v>244</v>
      </c>
      <c r="K9" s="128" t="s">
        <v>253</v>
      </c>
      <c r="L9" s="128" t="s">
        <v>254</v>
      </c>
      <c r="M9" s="128" t="s">
        <v>247</v>
      </c>
      <c r="N9" s="128"/>
      <c r="O9" s="128"/>
      <c r="P9" s="128" t="s">
        <v>250</v>
      </c>
      <c r="Q9" s="128" t="s">
        <v>251</v>
      </c>
    </row>
    <row r="10" spans="1:17" s="124" customFormat="1" ht="24.75" customHeight="1">
      <c r="A10" s="128"/>
      <c r="B10" s="128"/>
      <c r="C10" s="128"/>
      <c r="D10" s="128" t="s">
        <v>255</v>
      </c>
      <c r="E10" s="128">
        <v>380</v>
      </c>
      <c r="F10" s="128">
        <v>150</v>
      </c>
      <c r="G10" s="128">
        <v>130</v>
      </c>
      <c r="H10" s="128">
        <v>100</v>
      </c>
      <c r="I10" s="128" t="s">
        <v>29</v>
      </c>
      <c r="J10" s="128" t="s">
        <v>244</v>
      </c>
      <c r="K10" s="128" t="s">
        <v>245</v>
      </c>
      <c r="L10" s="128" t="s">
        <v>246</v>
      </c>
      <c r="M10" s="128" t="s">
        <v>247</v>
      </c>
      <c r="N10" s="128"/>
      <c r="O10" s="128"/>
      <c r="P10" s="128" t="s">
        <v>250</v>
      </c>
      <c r="Q10" s="128" t="s">
        <v>251</v>
      </c>
    </row>
    <row r="11" spans="1:17" s="124" customFormat="1" ht="24.75" customHeight="1">
      <c r="A11" s="128"/>
      <c r="B11" s="128"/>
      <c r="C11" s="128"/>
      <c r="D11" s="128"/>
      <c r="E11" s="128"/>
      <c r="F11" s="128"/>
      <c r="G11" s="128"/>
      <c r="H11" s="128"/>
      <c r="I11" s="128" t="s">
        <v>35</v>
      </c>
      <c r="J11" s="128" t="s">
        <v>252</v>
      </c>
      <c r="K11" s="128" t="s">
        <v>252</v>
      </c>
      <c r="L11" s="128" t="s">
        <v>252</v>
      </c>
      <c r="M11" s="128" t="s">
        <v>252</v>
      </c>
      <c r="N11" s="128"/>
      <c r="O11" s="128"/>
      <c r="P11" s="128" t="s">
        <v>250</v>
      </c>
      <c r="Q11" s="128" t="s">
        <v>251</v>
      </c>
    </row>
    <row r="12" spans="1:17" s="124" customFormat="1" ht="24.75" customHeight="1">
      <c r="A12" s="128"/>
      <c r="B12" s="128"/>
      <c r="C12" s="128"/>
      <c r="D12" s="128"/>
      <c r="E12" s="128"/>
      <c r="F12" s="128"/>
      <c r="G12" s="128"/>
      <c r="H12" s="128"/>
      <c r="I12" s="128" t="s">
        <v>40</v>
      </c>
      <c r="J12" s="128" t="s">
        <v>244</v>
      </c>
      <c r="K12" s="128" t="s">
        <v>253</v>
      </c>
      <c r="L12" s="128" t="s">
        <v>254</v>
      </c>
      <c r="M12" s="128" t="s">
        <v>247</v>
      </c>
      <c r="N12" s="128"/>
      <c r="O12" s="128"/>
      <c r="P12" s="128" t="s">
        <v>250</v>
      </c>
      <c r="Q12" s="128" t="s">
        <v>251</v>
      </c>
    </row>
    <row r="13" spans="1:17" s="124" customFormat="1" ht="24.75" customHeight="1">
      <c r="A13" s="129" t="s">
        <v>256</v>
      </c>
      <c r="B13" s="128" t="s">
        <v>256</v>
      </c>
      <c r="C13" s="128" t="s">
        <v>26</v>
      </c>
      <c r="D13" s="128" t="s">
        <v>243</v>
      </c>
      <c r="E13" s="128">
        <v>550</v>
      </c>
      <c r="F13" s="128">
        <v>300</v>
      </c>
      <c r="G13" s="128">
        <v>150</v>
      </c>
      <c r="H13" s="128">
        <v>100</v>
      </c>
      <c r="I13" s="128" t="s">
        <v>29</v>
      </c>
      <c r="J13" s="128" t="s">
        <v>244</v>
      </c>
      <c r="K13" s="128" t="s">
        <v>257</v>
      </c>
      <c r="L13" s="128" t="s">
        <v>258</v>
      </c>
      <c r="M13" s="128" t="s">
        <v>247</v>
      </c>
      <c r="N13" s="128" t="s">
        <v>259</v>
      </c>
      <c r="O13" s="128" t="s">
        <v>260</v>
      </c>
      <c r="P13" s="128" t="s">
        <v>250</v>
      </c>
      <c r="Q13" s="128" t="s">
        <v>251</v>
      </c>
    </row>
    <row r="14" spans="1:17" s="124" customFormat="1" ht="24.75" customHeight="1">
      <c r="A14" s="130"/>
      <c r="B14" s="131"/>
      <c r="C14" s="128"/>
      <c r="D14" s="128"/>
      <c r="E14" s="128"/>
      <c r="F14" s="128"/>
      <c r="G14" s="128"/>
      <c r="H14" s="128"/>
      <c r="I14" s="128" t="s">
        <v>35</v>
      </c>
      <c r="J14" s="128" t="s">
        <v>244</v>
      </c>
      <c r="K14" s="128" t="s">
        <v>261</v>
      </c>
      <c r="L14" s="128" t="s">
        <v>262</v>
      </c>
      <c r="M14" s="128" t="s">
        <v>247</v>
      </c>
      <c r="N14" s="128"/>
      <c r="O14" s="128"/>
      <c r="P14" s="128" t="s">
        <v>250</v>
      </c>
      <c r="Q14" s="128" t="s">
        <v>251</v>
      </c>
    </row>
    <row r="15" spans="1:17" s="124" customFormat="1" ht="24.75" customHeight="1">
      <c r="A15" s="130"/>
      <c r="B15" s="131"/>
      <c r="C15" s="128"/>
      <c r="D15" s="128"/>
      <c r="E15" s="128"/>
      <c r="F15" s="128"/>
      <c r="G15" s="128"/>
      <c r="H15" s="128"/>
      <c r="I15" s="128" t="s">
        <v>40</v>
      </c>
      <c r="J15" s="128" t="s">
        <v>244</v>
      </c>
      <c r="K15" s="128" t="s">
        <v>263</v>
      </c>
      <c r="L15" s="128" t="s">
        <v>264</v>
      </c>
      <c r="M15" s="128" t="s">
        <v>247</v>
      </c>
      <c r="N15" s="128"/>
      <c r="O15" s="128"/>
      <c r="P15" s="128" t="s">
        <v>250</v>
      </c>
      <c r="Q15" s="128" t="s">
        <v>251</v>
      </c>
    </row>
    <row r="16" spans="1:17" s="124" customFormat="1" ht="24.75" customHeight="1">
      <c r="A16" s="128" t="s">
        <v>265</v>
      </c>
      <c r="B16" s="128" t="s">
        <v>265</v>
      </c>
      <c r="C16" s="128" t="s">
        <v>105</v>
      </c>
      <c r="D16" s="128" t="s">
        <v>266</v>
      </c>
      <c r="E16" s="128">
        <v>660</v>
      </c>
      <c r="F16" s="128">
        <v>400</v>
      </c>
      <c r="G16" s="128">
        <v>150</v>
      </c>
      <c r="H16" s="128">
        <v>110</v>
      </c>
      <c r="I16" s="128" t="s">
        <v>29</v>
      </c>
      <c r="J16" s="128" t="s">
        <v>244</v>
      </c>
      <c r="K16" s="128" t="s">
        <v>267</v>
      </c>
      <c r="L16" s="128" t="s">
        <v>268</v>
      </c>
      <c r="M16" s="128" t="s">
        <v>247</v>
      </c>
      <c r="N16" s="128" t="s">
        <v>269</v>
      </c>
      <c r="O16" s="128" t="s">
        <v>270</v>
      </c>
      <c r="P16" s="128" t="s">
        <v>250</v>
      </c>
      <c r="Q16" s="128" t="s">
        <v>251</v>
      </c>
    </row>
    <row r="17" spans="1:17" s="124" customFormat="1" ht="24.75" customHeight="1">
      <c r="A17" s="128"/>
      <c r="B17" s="128"/>
      <c r="C17" s="128"/>
      <c r="D17" s="128"/>
      <c r="E17" s="128"/>
      <c r="F17" s="128"/>
      <c r="G17" s="128"/>
      <c r="H17" s="128"/>
      <c r="I17" s="128" t="s">
        <v>35</v>
      </c>
      <c r="J17" s="128" t="s">
        <v>244</v>
      </c>
      <c r="K17" s="128" t="s">
        <v>271</v>
      </c>
      <c r="L17" s="128" t="s">
        <v>272</v>
      </c>
      <c r="M17" s="128" t="s">
        <v>247</v>
      </c>
      <c r="N17" s="128"/>
      <c r="O17" s="128"/>
      <c r="P17" s="128" t="s">
        <v>250</v>
      </c>
      <c r="Q17" s="128" t="s">
        <v>250</v>
      </c>
    </row>
    <row r="18" spans="1:17" s="124" customFormat="1" ht="24.75" customHeight="1">
      <c r="A18" s="128"/>
      <c r="B18" s="128"/>
      <c r="C18" s="128"/>
      <c r="D18" s="128"/>
      <c r="E18" s="128"/>
      <c r="F18" s="128"/>
      <c r="G18" s="128"/>
      <c r="H18" s="128"/>
      <c r="I18" s="128" t="s">
        <v>40</v>
      </c>
      <c r="J18" s="128" t="s">
        <v>273</v>
      </c>
      <c r="K18" s="128" t="s">
        <v>274</v>
      </c>
      <c r="L18" s="128" t="s">
        <v>275</v>
      </c>
      <c r="M18" s="128" t="s">
        <v>247</v>
      </c>
      <c r="N18" s="128"/>
      <c r="O18" s="128"/>
      <c r="P18" s="128" t="s">
        <v>250</v>
      </c>
      <c r="Q18" s="128" t="s">
        <v>250</v>
      </c>
    </row>
    <row r="19" spans="1:17" s="124" customFormat="1" ht="24.75" customHeight="1">
      <c r="A19" s="128"/>
      <c r="B19" s="128"/>
      <c r="C19" s="128"/>
      <c r="D19" s="128" t="s">
        <v>243</v>
      </c>
      <c r="E19" s="128">
        <v>550</v>
      </c>
      <c r="F19" s="128">
        <v>300</v>
      </c>
      <c r="G19" s="128">
        <v>150</v>
      </c>
      <c r="H19" s="128">
        <v>100</v>
      </c>
      <c r="I19" s="128" t="s">
        <v>29</v>
      </c>
      <c r="J19" s="128" t="s">
        <v>244</v>
      </c>
      <c r="K19" s="128" t="s">
        <v>267</v>
      </c>
      <c r="L19" s="128" t="s">
        <v>268</v>
      </c>
      <c r="M19" s="128" t="s">
        <v>247</v>
      </c>
      <c r="N19" s="128"/>
      <c r="O19" s="128"/>
      <c r="P19" s="128" t="s">
        <v>250</v>
      </c>
      <c r="Q19" s="128" t="s">
        <v>250</v>
      </c>
    </row>
    <row r="20" spans="1:17" s="124" customFormat="1" ht="24.75" customHeight="1">
      <c r="A20" s="128"/>
      <c r="B20" s="128"/>
      <c r="C20" s="128"/>
      <c r="D20" s="128"/>
      <c r="E20" s="128"/>
      <c r="F20" s="128"/>
      <c r="G20" s="128"/>
      <c r="H20" s="128"/>
      <c r="I20" s="128" t="s">
        <v>35</v>
      </c>
      <c r="J20" s="128" t="s">
        <v>244</v>
      </c>
      <c r="K20" s="128" t="s">
        <v>271</v>
      </c>
      <c r="L20" s="128" t="s">
        <v>272</v>
      </c>
      <c r="M20" s="128" t="s">
        <v>247</v>
      </c>
      <c r="N20" s="128"/>
      <c r="O20" s="128"/>
      <c r="P20" s="128" t="s">
        <v>250</v>
      </c>
      <c r="Q20" s="128" t="s">
        <v>250</v>
      </c>
    </row>
    <row r="21" spans="1:17" s="124" customFormat="1" ht="24.75" customHeight="1">
      <c r="A21" s="128"/>
      <c r="B21" s="128"/>
      <c r="C21" s="128"/>
      <c r="D21" s="128"/>
      <c r="E21" s="128"/>
      <c r="F21" s="128"/>
      <c r="G21" s="128"/>
      <c r="H21" s="128"/>
      <c r="I21" s="128" t="s">
        <v>40</v>
      </c>
      <c r="J21" s="128" t="s">
        <v>273</v>
      </c>
      <c r="K21" s="128" t="s">
        <v>274</v>
      </c>
      <c r="L21" s="128" t="s">
        <v>275</v>
      </c>
      <c r="M21" s="128" t="s">
        <v>247</v>
      </c>
      <c r="N21" s="128"/>
      <c r="O21" s="128"/>
      <c r="P21" s="128" t="s">
        <v>250</v>
      </c>
      <c r="Q21" s="128" t="s">
        <v>250</v>
      </c>
    </row>
    <row r="22" spans="1:17" s="124" customFormat="1" ht="24.75" customHeight="1">
      <c r="A22" s="128"/>
      <c r="B22" s="128"/>
      <c r="C22" s="128"/>
      <c r="D22" s="128" t="s">
        <v>255</v>
      </c>
      <c r="E22" s="128">
        <v>450</v>
      </c>
      <c r="F22" s="128">
        <v>220</v>
      </c>
      <c r="G22" s="128">
        <v>130</v>
      </c>
      <c r="H22" s="128">
        <v>100</v>
      </c>
      <c r="I22" s="128" t="s">
        <v>29</v>
      </c>
      <c r="J22" s="128" t="s">
        <v>244</v>
      </c>
      <c r="K22" s="128" t="s">
        <v>267</v>
      </c>
      <c r="L22" s="128" t="s">
        <v>268</v>
      </c>
      <c r="M22" s="128" t="s">
        <v>247</v>
      </c>
      <c r="N22" s="128"/>
      <c r="O22" s="128"/>
      <c r="P22" s="128" t="s">
        <v>250</v>
      </c>
      <c r="Q22" s="128" t="s">
        <v>250</v>
      </c>
    </row>
    <row r="23" spans="1:17" s="124" customFormat="1" ht="24.75" customHeight="1">
      <c r="A23" s="128"/>
      <c r="B23" s="128"/>
      <c r="C23" s="128"/>
      <c r="D23" s="128"/>
      <c r="E23" s="128"/>
      <c r="F23" s="128"/>
      <c r="G23" s="128"/>
      <c r="H23" s="128"/>
      <c r="I23" s="128" t="s">
        <v>35</v>
      </c>
      <c r="J23" s="128" t="s">
        <v>244</v>
      </c>
      <c r="K23" s="128" t="s">
        <v>271</v>
      </c>
      <c r="L23" s="128" t="s">
        <v>272</v>
      </c>
      <c r="M23" s="128" t="s">
        <v>247</v>
      </c>
      <c r="N23" s="128"/>
      <c r="O23" s="128"/>
      <c r="P23" s="128" t="s">
        <v>250</v>
      </c>
      <c r="Q23" s="128" t="s">
        <v>250</v>
      </c>
    </row>
    <row r="24" spans="1:17" s="124" customFormat="1" ht="24.75" customHeight="1">
      <c r="A24" s="128"/>
      <c r="B24" s="128"/>
      <c r="C24" s="128"/>
      <c r="D24" s="128"/>
      <c r="E24" s="128"/>
      <c r="F24" s="128"/>
      <c r="G24" s="128"/>
      <c r="H24" s="128"/>
      <c r="I24" s="128" t="s">
        <v>40</v>
      </c>
      <c r="J24" s="128" t="s">
        <v>273</v>
      </c>
      <c r="K24" s="128" t="s">
        <v>274</v>
      </c>
      <c r="L24" s="128" t="s">
        <v>275</v>
      </c>
      <c r="M24" s="128" t="s">
        <v>247</v>
      </c>
      <c r="N24" s="128"/>
      <c r="O24" s="128"/>
      <c r="P24" s="128" t="s">
        <v>250</v>
      </c>
      <c r="Q24" s="128" t="s">
        <v>250</v>
      </c>
    </row>
    <row r="25" spans="1:17" s="124" customFormat="1" ht="24.75" customHeight="1">
      <c r="A25" s="128" t="s">
        <v>276</v>
      </c>
      <c r="B25" s="128" t="s">
        <v>276</v>
      </c>
      <c r="C25" s="128"/>
      <c r="D25" s="128" t="s">
        <v>266</v>
      </c>
      <c r="E25" s="128">
        <v>660</v>
      </c>
      <c r="F25" s="128">
        <v>400</v>
      </c>
      <c r="G25" s="128">
        <v>150</v>
      </c>
      <c r="H25" s="128">
        <v>110</v>
      </c>
      <c r="I25" s="128" t="s">
        <v>29</v>
      </c>
      <c r="J25" s="128" t="s">
        <v>244</v>
      </c>
      <c r="K25" s="128" t="s">
        <v>277</v>
      </c>
      <c r="L25" s="128" t="s">
        <v>278</v>
      </c>
      <c r="M25" s="128" t="s">
        <v>279</v>
      </c>
      <c r="N25" s="128" t="s">
        <v>280</v>
      </c>
      <c r="O25" s="128" t="s">
        <v>281</v>
      </c>
      <c r="P25" s="128" t="s">
        <v>250</v>
      </c>
      <c r="Q25" s="128" t="s">
        <v>251</v>
      </c>
    </row>
    <row r="26" spans="1:17" s="124" customFormat="1" ht="24.75" customHeight="1">
      <c r="A26" s="128"/>
      <c r="B26" s="128"/>
      <c r="C26" s="128"/>
      <c r="D26" s="128"/>
      <c r="E26" s="128"/>
      <c r="F26" s="128"/>
      <c r="G26" s="128"/>
      <c r="H26" s="128"/>
      <c r="I26" s="128" t="s">
        <v>35</v>
      </c>
      <c r="J26" s="128" t="s">
        <v>282</v>
      </c>
      <c r="K26" s="128" t="s">
        <v>283</v>
      </c>
      <c r="L26" s="128" t="s">
        <v>262</v>
      </c>
      <c r="M26" s="128" t="s">
        <v>279</v>
      </c>
      <c r="N26" s="128"/>
      <c r="O26" s="128"/>
      <c r="P26" s="128" t="s">
        <v>250</v>
      </c>
      <c r="Q26" s="128" t="s">
        <v>250</v>
      </c>
    </row>
    <row r="27" spans="1:17" s="124" customFormat="1" ht="24.75" customHeight="1">
      <c r="A27" s="128"/>
      <c r="B27" s="128"/>
      <c r="C27" s="128"/>
      <c r="D27" s="128"/>
      <c r="E27" s="128"/>
      <c r="F27" s="128"/>
      <c r="G27" s="128"/>
      <c r="H27" s="128"/>
      <c r="I27" s="128" t="s">
        <v>40</v>
      </c>
      <c r="J27" s="128" t="s">
        <v>244</v>
      </c>
      <c r="K27" s="128" t="s">
        <v>284</v>
      </c>
      <c r="L27" s="128" t="s">
        <v>285</v>
      </c>
      <c r="M27" s="128" t="s">
        <v>279</v>
      </c>
      <c r="N27" s="128"/>
      <c r="O27" s="128"/>
      <c r="P27" s="128" t="s">
        <v>250</v>
      </c>
      <c r="Q27" s="128" t="s">
        <v>250</v>
      </c>
    </row>
    <row r="28" spans="1:17" s="124" customFormat="1" ht="24.75" customHeight="1">
      <c r="A28" s="128"/>
      <c r="B28" s="128"/>
      <c r="C28" s="128"/>
      <c r="D28" s="128" t="s">
        <v>243</v>
      </c>
      <c r="E28" s="128">
        <v>550</v>
      </c>
      <c r="F28" s="128">
        <v>300</v>
      </c>
      <c r="G28" s="128">
        <v>150</v>
      </c>
      <c r="H28" s="128">
        <v>100</v>
      </c>
      <c r="I28" s="128" t="s">
        <v>29</v>
      </c>
      <c r="J28" s="128" t="s">
        <v>244</v>
      </c>
      <c r="K28" s="128" t="s">
        <v>286</v>
      </c>
      <c r="L28" s="128" t="s">
        <v>287</v>
      </c>
      <c r="M28" s="128" t="s">
        <v>279</v>
      </c>
      <c r="N28" s="128"/>
      <c r="O28" s="128"/>
      <c r="P28" s="128" t="s">
        <v>250</v>
      </c>
      <c r="Q28" s="128" t="s">
        <v>250</v>
      </c>
    </row>
    <row r="29" spans="1:17" s="124" customFormat="1" ht="24.75" customHeight="1">
      <c r="A29" s="128"/>
      <c r="B29" s="128"/>
      <c r="C29" s="128"/>
      <c r="D29" s="128"/>
      <c r="E29" s="128"/>
      <c r="F29" s="128"/>
      <c r="G29" s="128"/>
      <c r="H29" s="128"/>
      <c r="I29" s="128" t="s">
        <v>35</v>
      </c>
      <c r="J29" s="128" t="s">
        <v>244</v>
      </c>
      <c r="K29" s="128" t="s">
        <v>288</v>
      </c>
      <c r="L29" s="128" t="s">
        <v>289</v>
      </c>
      <c r="M29" s="128" t="s">
        <v>279</v>
      </c>
      <c r="N29" s="128"/>
      <c r="O29" s="128"/>
      <c r="P29" s="128" t="s">
        <v>250</v>
      </c>
      <c r="Q29" s="128" t="s">
        <v>250</v>
      </c>
    </row>
    <row r="30" spans="1:17" s="124" customFormat="1" ht="24.75" customHeight="1">
      <c r="A30" s="128"/>
      <c r="B30" s="128"/>
      <c r="C30" s="128"/>
      <c r="D30" s="128"/>
      <c r="E30" s="128"/>
      <c r="F30" s="128"/>
      <c r="G30" s="128"/>
      <c r="H30" s="128"/>
      <c r="I30" s="128" t="s">
        <v>40</v>
      </c>
      <c r="J30" s="128" t="s">
        <v>244</v>
      </c>
      <c r="K30" s="128" t="s">
        <v>290</v>
      </c>
      <c r="L30" s="128" t="s">
        <v>291</v>
      </c>
      <c r="M30" s="128" t="s">
        <v>279</v>
      </c>
      <c r="N30" s="128"/>
      <c r="O30" s="128"/>
      <c r="P30" s="128" t="s">
        <v>250</v>
      </c>
      <c r="Q30" s="128" t="s">
        <v>250</v>
      </c>
    </row>
    <row r="31" spans="1:17" s="124" customFormat="1" ht="24.75" customHeight="1">
      <c r="A31" s="128"/>
      <c r="B31" s="128"/>
      <c r="C31" s="128"/>
      <c r="D31" s="128" t="s">
        <v>255</v>
      </c>
      <c r="E31" s="128">
        <v>450</v>
      </c>
      <c r="F31" s="128">
        <v>220</v>
      </c>
      <c r="G31" s="128">
        <v>130</v>
      </c>
      <c r="H31" s="128">
        <v>100</v>
      </c>
      <c r="I31" s="128" t="s">
        <v>29</v>
      </c>
      <c r="J31" s="128" t="s">
        <v>244</v>
      </c>
      <c r="K31" s="128" t="s">
        <v>292</v>
      </c>
      <c r="L31" s="128" t="s">
        <v>258</v>
      </c>
      <c r="M31" s="128" t="s">
        <v>279</v>
      </c>
      <c r="N31" s="128"/>
      <c r="O31" s="128"/>
      <c r="P31" s="128" t="s">
        <v>250</v>
      </c>
      <c r="Q31" s="128" t="s">
        <v>250</v>
      </c>
    </row>
    <row r="32" spans="1:17" s="124" customFormat="1" ht="24.75" customHeight="1">
      <c r="A32" s="128"/>
      <c r="B32" s="128"/>
      <c r="C32" s="128"/>
      <c r="D32" s="128"/>
      <c r="E32" s="128"/>
      <c r="F32" s="128"/>
      <c r="G32" s="128"/>
      <c r="H32" s="128"/>
      <c r="I32" s="128" t="s">
        <v>35</v>
      </c>
      <c r="J32" s="128" t="s">
        <v>244</v>
      </c>
      <c r="K32" s="128" t="s">
        <v>293</v>
      </c>
      <c r="L32" s="128" t="s">
        <v>262</v>
      </c>
      <c r="M32" s="128" t="s">
        <v>279</v>
      </c>
      <c r="N32" s="128"/>
      <c r="O32" s="128"/>
      <c r="P32" s="128" t="s">
        <v>250</v>
      </c>
      <c r="Q32" s="128" t="s">
        <v>250</v>
      </c>
    </row>
    <row r="33" spans="1:17" s="124" customFormat="1" ht="24.75" customHeight="1">
      <c r="A33" s="128"/>
      <c r="B33" s="128"/>
      <c r="C33" s="128"/>
      <c r="D33" s="128"/>
      <c r="E33" s="128"/>
      <c r="F33" s="128"/>
      <c r="G33" s="128"/>
      <c r="H33" s="128"/>
      <c r="I33" s="128" t="s">
        <v>40</v>
      </c>
      <c r="J33" s="128" t="s">
        <v>244</v>
      </c>
      <c r="K33" s="128" t="s">
        <v>294</v>
      </c>
      <c r="L33" s="128" t="s">
        <v>295</v>
      </c>
      <c r="M33" s="128" t="s">
        <v>296</v>
      </c>
      <c r="N33" s="128"/>
      <c r="O33" s="128"/>
      <c r="P33" s="128" t="s">
        <v>250</v>
      </c>
      <c r="Q33" s="128" t="s">
        <v>250</v>
      </c>
    </row>
    <row r="34" spans="1:17" s="124" customFormat="1" ht="24.75" customHeight="1">
      <c r="A34" s="128" t="s">
        <v>297</v>
      </c>
      <c r="B34" s="128" t="s">
        <v>297</v>
      </c>
      <c r="C34" s="128"/>
      <c r="D34" s="128" t="s">
        <v>266</v>
      </c>
      <c r="E34" s="128">
        <v>660</v>
      </c>
      <c r="F34" s="128">
        <v>400</v>
      </c>
      <c r="G34" s="128">
        <v>150</v>
      </c>
      <c r="H34" s="128">
        <v>110</v>
      </c>
      <c r="I34" s="128" t="s">
        <v>29</v>
      </c>
      <c r="J34" s="128" t="s">
        <v>282</v>
      </c>
      <c r="K34" s="128" t="s">
        <v>298</v>
      </c>
      <c r="L34" s="128" t="s">
        <v>299</v>
      </c>
      <c r="M34" s="128" t="s">
        <v>300</v>
      </c>
      <c r="N34" s="128" t="s">
        <v>301</v>
      </c>
      <c r="O34" s="128" t="s">
        <v>302</v>
      </c>
      <c r="P34" s="128" t="s">
        <v>250</v>
      </c>
      <c r="Q34" s="128" t="s">
        <v>251</v>
      </c>
    </row>
    <row r="35" spans="1:17" s="124" customFormat="1" ht="24.75" customHeight="1">
      <c r="A35" s="128"/>
      <c r="B35" s="128"/>
      <c r="C35" s="128"/>
      <c r="D35" s="128"/>
      <c r="E35" s="128"/>
      <c r="F35" s="128"/>
      <c r="G35" s="128"/>
      <c r="H35" s="128"/>
      <c r="I35" s="128" t="s">
        <v>35</v>
      </c>
      <c r="J35" s="128" t="s">
        <v>303</v>
      </c>
      <c r="K35" s="128" t="s">
        <v>304</v>
      </c>
      <c r="L35" s="128" t="s">
        <v>305</v>
      </c>
      <c r="M35" s="128" t="s">
        <v>306</v>
      </c>
      <c r="N35" s="128"/>
      <c r="O35" s="128"/>
      <c r="P35" s="128" t="s">
        <v>250</v>
      </c>
      <c r="Q35" s="128" t="s">
        <v>251</v>
      </c>
    </row>
    <row r="36" spans="1:17" s="124" customFormat="1" ht="24.75" customHeight="1">
      <c r="A36" s="128"/>
      <c r="B36" s="128"/>
      <c r="C36" s="128"/>
      <c r="D36" s="128"/>
      <c r="E36" s="128"/>
      <c r="F36" s="128"/>
      <c r="G36" s="128"/>
      <c r="H36" s="128"/>
      <c r="I36" s="128" t="s">
        <v>40</v>
      </c>
      <c r="J36" s="128" t="s">
        <v>307</v>
      </c>
      <c r="K36" s="128" t="s">
        <v>308</v>
      </c>
      <c r="L36" s="128" t="s">
        <v>309</v>
      </c>
      <c r="M36" s="128" t="s">
        <v>310</v>
      </c>
      <c r="N36" s="128"/>
      <c r="O36" s="128"/>
      <c r="P36" s="128" t="s">
        <v>250</v>
      </c>
      <c r="Q36" s="128" t="s">
        <v>251</v>
      </c>
    </row>
    <row r="37" spans="1:17" s="124" customFormat="1" ht="24.75" customHeight="1">
      <c r="A37" s="128"/>
      <c r="B37" s="128"/>
      <c r="C37" s="128"/>
      <c r="D37" s="128" t="s">
        <v>243</v>
      </c>
      <c r="E37" s="128">
        <v>550</v>
      </c>
      <c r="F37" s="128">
        <v>300</v>
      </c>
      <c r="G37" s="128">
        <v>150</v>
      </c>
      <c r="H37" s="128">
        <v>100</v>
      </c>
      <c r="I37" s="128" t="s">
        <v>29</v>
      </c>
      <c r="J37" s="128" t="s">
        <v>282</v>
      </c>
      <c r="K37" s="128" t="s">
        <v>298</v>
      </c>
      <c r="L37" s="128" t="s">
        <v>299</v>
      </c>
      <c r="M37" s="128" t="s">
        <v>300</v>
      </c>
      <c r="N37" s="128"/>
      <c r="O37" s="128"/>
      <c r="P37" s="128" t="s">
        <v>250</v>
      </c>
      <c r="Q37" s="128" t="s">
        <v>251</v>
      </c>
    </row>
    <row r="38" spans="1:17" s="124" customFormat="1" ht="24.75" customHeight="1">
      <c r="A38" s="128"/>
      <c r="B38" s="128"/>
      <c r="C38" s="128"/>
      <c r="D38" s="128"/>
      <c r="E38" s="128"/>
      <c r="F38" s="128"/>
      <c r="G38" s="128"/>
      <c r="H38" s="128"/>
      <c r="I38" s="128" t="s">
        <v>35</v>
      </c>
      <c r="J38" s="128" t="s">
        <v>303</v>
      </c>
      <c r="K38" s="128" t="s">
        <v>311</v>
      </c>
      <c r="L38" s="128" t="s">
        <v>305</v>
      </c>
      <c r="M38" s="128" t="s">
        <v>306</v>
      </c>
      <c r="N38" s="128"/>
      <c r="O38" s="128"/>
      <c r="P38" s="128" t="s">
        <v>250</v>
      </c>
      <c r="Q38" s="128" t="s">
        <v>251</v>
      </c>
    </row>
    <row r="39" spans="1:17" s="124" customFormat="1" ht="24.75" customHeight="1">
      <c r="A39" s="128"/>
      <c r="B39" s="128"/>
      <c r="C39" s="128"/>
      <c r="D39" s="128"/>
      <c r="E39" s="128"/>
      <c r="F39" s="128"/>
      <c r="G39" s="128"/>
      <c r="H39" s="128"/>
      <c r="I39" s="128" t="s">
        <v>40</v>
      </c>
      <c r="J39" s="128" t="s">
        <v>307</v>
      </c>
      <c r="K39" s="128" t="s">
        <v>312</v>
      </c>
      <c r="L39" s="128" t="s">
        <v>309</v>
      </c>
      <c r="M39" s="128" t="s">
        <v>313</v>
      </c>
      <c r="N39" s="128"/>
      <c r="O39" s="128"/>
      <c r="P39" s="128" t="s">
        <v>250</v>
      </c>
      <c r="Q39" s="128" t="s">
        <v>251</v>
      </c>
    </row>
    <row r="40" spans="1:17" s="124" customFormat="1" ht="24.75" customHeight="1">
      <c r="A40" s="128"/>
      <c r="B40" s="128"/>
      <c r="C40" s="128"/>
      <c r="D40" s="128" t="s">
        <v>255</v>
      </c>
      <c r="E40" s="128">
        <v>450</v>
      </c>
      <c r="F40" s="128">
        <v>220</v>
      </c>
      <c r="G40" s="128">
        <v>130</v>
      </c>
      <c r="H40" s="128">
        <v>100</v>
      </c>
      <c r="I40" s="128" t="s">
        <v>29</v>
      </c>
      <c r="J40" s="128" t="s">
        <v>282</v>
      </c>
      <c r="K40" s="128" t="s">
        <v>298</v>
      </c>
      <c r="L40" s="128" t="s">
        <v>299</v>
      </c>
      <c r="M40" s="128" t="s">
        <v>300</v>
      </c>
      <c r="N40" s="128"/>
      <c r="O40" s="128"/>
      <c r="P40" s="128" t="s">
        <v>250</v>
      </c>
      <c r="Q40" s="128" t="s">
        <v>251</v>
      </c>
    </row>
    <row r="41" spans="1:17" s="124" customFormat="1" ht="24.75" customHeight="1">
      <c r="A41" s="128"/>
      <c r="B41" s="128"/>
      <c r="C41" s="128"/>
      <c r="D41" s="128"/>
      <c r="E41" s="128"/>
      <c r="F41" s="128"/>
      <c r="G41" s="128"/>
      <c r="H41" s="128"/>
      <c r="I41" s="128" t="s">
        <v>35</v>
      </c>
      <c r="J41" s="128" t="s">
        <v>303</v>
      </c>
      <c r="K41" s="128" t="s">
        <v>311</v>
      </c>
      <c r="L41" s="128" t="s">
        <v>305</v>
      </c>
      <c r="M41" s="128" t="s">
        <v>306</v>
      </c>
      <c r="N41" s="128"/>
      <c r="O41" s="128"/>
      <c r="P41" s="128" t="s">
        <v>250</v>
      </c>
      <c r="Q41" s="128" t="s">
        <v>251</v>
      </c>
    </row>
    <row r="42" spans="1:17" s="124" customFormat="1" ht="24.75" customHeight="1">
      <c r="A42" s="128"/>
      <c r="B42" s="128"/>
      <c r="C42" s="128"/>
      <c r="D42" s="128"/>
      <c r="E42" s="128"/>
      <c r="F42" s="128"/>
      <c r="G42" s="128"/>
      <c r="H42" s="128"/>
      <c r="I42" s="128" t="s">
        <v>40</v>
      </c>
      <c r="J42" s="128" t="s">
        <v>307</v>
      </c>
      <c r="K42" s="128" t="s">
        <v>312</v>
      </c>
      <c r="L42" s="128" t="s">
        <v>309</v>
      </c>
      <c r="M42" s="128" t="s">
        <v>313</v>
      </c>
      <c r="N42" s="128"/>
      <c r="O42" s="128"/>
      <c r="P42" s="128" t="s">
        <v>250</v>
      </c>
      <c r="Q42" s="128" t="s">
        <v>251</v>
      </c>
    </row>
    <row r="43" spans="1:17" s="124" customFormat="1" ht="24.75" customHeight="1">
      <c r="A43" s="128" t="s">
        <v>314</v>
      </c>
      <c r="B43" s="128" t="s">
        <v>314</v>
      </c>
      <c r="C43" s="128" t="s">
        <v>105</v>
      </c>
      <c r="D43" s="128" t="s">
        <v>266</v>
      </c>
      <c r="E43" s="128">
        <v>620</v>
      </c>
      <c r="F43" s="128">
        <v>360</v>
      </c>
      <c r="G43" s="128">
        <v>150</v>
      </c>
      <c r="H43" s="128">
        <v>110</v>
      </c>
      <c r="I43" s="128" t="s">
        <v>29</v>
      </c>
      <c r="J43" s="128" t="s">
        <v>244</v>
      </c>
      <c r="K43" s="128" t="s">
        <v>315</v>
      </c>
      <c r="L43" s="128" t="s">
        <v>316</v>
      </c>
      <c r="M43" s="128" t="s">
        <v>247</v>
      </c>
      <c r="N43" s="128" t="s">
        <v>317</v>
      </c>
      <c r="O43" s="128" t="s">
        <v>318</v>
      </c>
      <c r="P43" s="128" t="s">
        <v>250</v>
      </c>
      <c r="Q43" s="128" t="s">
        <v>251</v>
      </c>
    </row>
    <row r="44" spans="1:17" s="124" customFormat="1" ht="24.75" customHeight="1">
      <c r="A44" s="128"/>
      <c r="B44" s="128"/>
      <c r="C44" s="128"/>
      <c r="D44" s="128"/>
      <c r="E44" s="128"/>
      <c r="F44" s="128"/>
      <c r="G44" s="128"/>
      <c r="H44" s="128"/>
      <c r="I44" s="128" t="s">
        <v>35</v>
      </c>
      <c r="J44" s="128" t="s">
        <v>244</v>
      </c>
      <c r="K44" s="128" t="s">
        <v>319</v>
      </c>
      <c r="L44" s="128" t="s">
        <v>320</v>
      </c>
      <c r="M44" s="128" t="s">
        <v>247</v>
      </c>
      <c r="N44" s="128"/>
      <c r="O44" s="128"/>
      <c r="P44" s="128" t="s">
        <v>250</v>
      </c>
      <c r="Q44" s="128" t="s">
        <v>251</v>
      </c>
    </row>
    <row r="45" spans="1:17" s="124" customFormat="1" ht="24.75" customHeight="1">
      <c r="A45" s="128"/>
      <c r="B45" s="128"/>
      <c r="C45" s="128"/>
      <c r="D45" s="128"/>
      <c r="E45" s="128"/>
      <c r="F45" s="128"/>
      <c r="G45" s="128"/>
      <c r="H45" s="128"/>
      <c r="I45" s="128" t="s">
        <v>40</v>
      </c>
      <c r="J45" s="128" t="s">
        <v>273</v>
      </c>
      <c r="K45" s="128" t="s">
        <v>321</v>
      </c>
      <c r="L45" s="128" t="s">
        <v>322</v>
      </c>
      <c r="M45" s="128" t="s">
        <v>323</v>
      </c>
      <c r="N45" s="128"/>
      <c r="O45" s="128"/>
      <c r="P45" s="128" t="s">
        <v>250</v>
      </c>
      <c r="Q45" s="128" t="s">
        <v>251</v>
      </c>
    </row>
    <row r="46" spans="1:17" s="124" customFormat="1" ht="24.75" customHeight="1">
      <c r="A46" s="128"/>
      <c r="B46" s="128"/>
      <c r="C46" s="128"/>
      <c r="D46" s="128" t="s">
        <v>243</v>
      </c>
      <c r="E46" s="128">
        <v>510</v>
      </c>
      <c r="F46" s="128">
        <v>260</v>
      </c>
      <c r="G46" s="128">
        <v>150</v>
      </c>
      <c r="H46" s="128">
        <v>100</v>
      </c>
      <c r="I46" s="128" t="s">
        <v>29</v>
      </c>
      <c r="J46" s="128" t="s">
        <v>244</v>
      </c>
      <c r="K46" s="128" t="s">
        <v>315</v>
      </c>
      <c r="L46" s="128" t="s">
        <v>316</v>
      </c>
      <c r="M46" s="128" t="s">
        <v>247</v>
      </c>
      <c r="N46" s="128"/>
      <c r="O46" s="128"/>
      <c r="P46" s="128" t="s">
        <v>250</v>
      </c>
      <c r="Q46" s="128" t="s">
        <v>251</v>
      </c>
    </row>
    <row r="47" spans="1:17" s="124" customFormat="1" ht="24.75" customHeight="1">
      <c r="A47" s="128"/>
      <c r="B47" s="128"/>
      <c r="C47" s="128"/>
      <c r="D47" s="128"/>
      <c r="E47" s="128"/>
      <c r="F47" s="128"/>
      <c r="G47" s="128"/>
      <c r="H47" s="128"/>
      <c r="I47" s="128" t="s">
        <v>35</v>
      </c>
      <c r="J47" s="128" t="s">
        <v>244</v>
      </c>
      <c r="K47" s="128" t="s">
        <v>319</v>
      </c>
      <c r="L47" s="128" t="s">
        <v>320</v>
      </c>
      <c r="M47" s="128" t="s">
        <v>247</v>
      </c>
      <c r="N47" s="128"/>
      <c r="O47" s="128"/>
      <c r="P47" s="128" t="s">
        <v>250</v>
      </c>
      <c r="Q47" s="128" t="s">
        <v>251</v>
      </c>
    </row>
    <row r="48" spans="1:17" s="124" customFormat="1" ht="24.75" customHeight="1">
      <c r="A48" s="128"/>
      <c r="B48" s="128"/>
      <c r="C48" s="128"/>
      <c r="D48" s="128"/>
      <c r="E48" s="128"/>
      <c r="F48" s="128"/>
      <c r="G48" s="128"/>
      <c r="H48" s="128"/>
      <c r="I48" s="128" t="s">
        <v>40</v>
      </c>
      <c r="J48" s="128" t="s">
        <v>273</v>
      </c>
      <c r="K48" s="128" t="s">
        <v>321</v>
      </c>
      <c r="L48" s="39" t="s">
        <v>324</v>
      </c>
      <c r="M48" s="128" t="s">
        <v>323</v>
      </c>
      <c r="N48" s="128"/>
      <c r="O48" s="128"/>
      <c r="P48" s="128" t="s">
        <v>250</v>
      </c>
      <c r="Q48" s="128" t="s">
        <v>251</v>
      </c>
    </row>
    <row r="49" spans="1:17" s="124" customFormat="1" ht="24.75" customHeight="1">
      <c r="A49" s="128"/>
      <c r="B49" s="128"/>
      <c r="C49" s="128"/>
      <c r="D49" s="128" t="s">
        <v>255</v>
      </c>
      <c r="E49" s="128">
        <v>430</v>
      </c>
      <c r="F49" s="128">
        <v>200</v>
      </c>
      <c r="G49" s="128">
        <v>130</v>
      </c>
      <c r="H49" s="128">
        <v>100</v>
      </c>
      <c r="I49" s="128" t="s">
        <v>29</v>
      </c>
      <c r="J49" s="128" t="s">
        <v>244</v>
      </c>
      <c r="K49" s="128" t="s">
        <v>315</v>
      </c>
      <c r="L49" s="128" t="s">
        <v>316</v>
      </c>
      <c r="M49" s="128" t="s">
        <v>247</v>
      </c>
      <c r="N49" s="128"/>
      <c r="O49" s="128"/>
      <c r="P49" s="128" t="s">
        <v>250</v>
      </c>
      <c r="Q49" s="128" t="s">
        <v>251</v>
      </c>
    </row>
    <row r="50" spans="1:17" s="124" customFormat="1" ht="24.75" customHeight="1">
      <c r="A50" s="128"/>
      <c r="B50" s="128"/>
      <c r="C50" s="128"/>
      <c r="D50" s="128"/>
      <c r="E50" s="128"/>
      <c r="F50" s="128"/>
      <c r="G50" s="128"/>
      <c r="H50" s="128"/>
      <c r="I50" s="128" t="s">
        <v>35</v>
      </c>
      <c r="J50" s="128" t="s">
        <v>244</v>
      </c>
      <c r="K50" s="128" t="s">
        <v>319</v>
      </c>
      <c r="L50" s="128" t="s">
        <v>320</v>
      </c>
      <c r="M50" s="128" t="s">
        <v>247</v>
      </c>
      <c r="N50" s="128"/>
      <c r="O50" s="128"/>
      <c r="P50" s="128" t="s">
        <v>250</v>
      </c>
      <c r="Q50" s="128" t="s">
        <v>251</v>
      </c>
    </row>
    <row r="51" spans="1:17" s="124" customFormat="1" ht="24.75" customHeight="1">
      <c r="A51" s="128"/>
      <c r="B51" s="128"/>
      <c r="C51" s="128"/>
      <c r="D51" s="128"/>
      <c r="E51" s="128"/>
      <c r="F51" s="128"/>
      <c r="G51" s="128"/>
      <c r="H51" s="128"/>
      <c r="I51" s="128" t="s">
        <v>40</v>
      </c>
      <c r="J51" s="128" t="s">
        <v>273</v>
      </c>
      <c r="K51" s="128" t="s">
        <v>321</v>
      </c>
      <c r="L51" s="128" t="s">
        <v>322</v>
      </c>
      <c r="M51" s="128" t="s">
        <v>323</v>
      </c>
      <c r="N51" s="128"/>
      <c r="O51" s="128"/>
      <c r="P51" s="128" t="s">
        <v>250</v>
      </c>
      <c r="Q51" s="128" t="s">
        <v>251</v>
      </c>
    </row>
    <row r="52" spans="1:17" s="124" customFormat="1" ht="24.75" customHeight="1">
      <c r="A52" s="128" t="s">
        <v>325</v>
      </c>
      <c r="B52" s="128" t="s">
        <v>325</v>
      </c>
      <c r="C52" s="128"/>
      <c r="D52" s="128" t="s">
        <v>266</v>
      </c>
      <c r="E52" s="128">
        <v>660</v>
      </c>
      <c r="F52" s="128">
        <v>250</v>
      </c>
      <c r="G52" s="128">
        <v>250</v>
      </c>
      <c r="H52" s="128">
        <v>160</v>
      </c>
      <c r="I52" s="128" t="s">
        <v>29</v>
      </c>
      <c r="J52" s="128" t="s">
        <v>273</v>
      </c>
      <c r="K52" s="128" t="s">
        <v>326</v>
      </c>
      <c r="L52" s="128" t="s">
        <v>327</v>
      </c>
      <c r="M52" s="128" t="s">
        <v>328</v>
      </c>
      <c r="N52" s="128" t="s">
        <v>329</v>
      </c>
      <c r="O52" s="133">
        <v>18850510819</v>
      </c>
      <c r="P52" s="133" t="s">
        <v>250</v>
      </c>
      <c r="Q52" s="133" t="s">
        <v>251</v>
      </c>
    </row>
    <row r="53" spans="1:17" s="124" customFormat="1" ht="24.75" customHeight="1">
      <c r="A53" s="128"/>
      <c r="B53" s="128"/>
      <c r="C53" s="128"/>
      <c r="D53" s="128"/>
      <c r="E53" s="128"/>
      <c r="F53" s="128"/>
      <c r="G53" s="128"/>
      <c r="H53" s="128"/>
      <c r="I53" s="128" t="s">
        <v>35</v>
      </c>
      <c r="J53" s="128" t="s">
        <v>282</v>
      </c>
      <c r="K53" s="128" t="s">
        <v>330</v>
      </c>
      <c r="L53" s="128" t="s">
        <v>331</v>
      </c>
      <c r="M53" s="128" t="s">
        <v>328</v>
      </c>
      <c r="N53" s="128"/>
      <c r="O53" s="133"/>
      <c r="P53" s="133" t="s">
        <v>250</v>
      </c>
      <c r="Q53" s="133" t="s">
        <v>251</v>
      </c>
    </row>
    <row r="54" spans="1:17" s="124" customFormat="1" ht="24.75" customHeight="1">
      <c r="A54" s="128"/>
      <c r="B54" s="128"/>
      <c r="C54" s="128"/>
      <c r="D54" s="128"/>
      <c r="E54" s="128"/>
      <c r="F54" s="128"/>
      <c r="G54" s="128"/>
      <c r="H54" s="128"/>
      <c r="I54" s="128" t="s">
        <v>40</v>
      </c>
      <c r="J54" s="128" t="s">
        <v>273</v>
      </c>
      <c r="K54" s="128" t="s">
        <v>332</v>
      </c>
      <c r="L54" s="128" t="s">
        <v>333</v>
      </c>
      <c r="M54" s="128" t="s">
        <v>328</v>
      </c>
      <c r="N54" s="128"/>
      <c r="O54" s="133"/>
      <c r="P54" s="133" t="s">
        <v>250</v>
      </c>
      <c r="Q54" s="133" t="s">
        <v>251</v>
      </c>
    </row>
    <row r="55" spans="1:17" s="124" customFormat="1" ht="24.75" customHeight="1">
      <c r="A55" s="128"/>
      <c r="B55" s="128"/>
      <c r="C55" s="128"/>
      <c r="D55" s="128" t="s">
        <v>243</v>
      </c>
      <c r="E55" s="128">
        <v>540</v>
      </c>
      <c r="F55" s="128">
        <v>230</v>
      </c>
      <c r="G55" s="128">
        <v>230</v>
      </c>
      <c r="H55" s="128">
        <v>80</v>
      </c>
      <c r="I55" s="128" t="s">
        <v>29</v>
      </c>
      <c r="J55" s="128" t="s">
        <v>273</v>
      </c>
      <c r="K55" s="128" t="s">
        <v>334</v>
      </c>
      <c r="L55" s="128" t="s">
        <v>335</v>
      </c>
      <c r="M55" s="128" t="s">
        <v>328</v>
      </c>
      <c r="N55" s="128"/>
      <c r="O55" s="133"/>
      <c r="P55" s="133" t="s">
        <v>250</v>
      </c>
      <c r="Q55" s="133" t="s">
        <v>251</v>
      </c>
    </row>
    <row r="56" spans="1:17" s="124" customFormat="1" ht="24.75" customHeight="1">
      <c r="A56" s="128"/>
      <c r="B56" s="128"/>
      <c r="C56" s="128"/>
      <c r="D56" s="128"/>
      <c r="E56" s="128"/>
      <c r="F56" s="128"/>
      <c r="G56" s="128"/>
      <c r="H56" s="128"/>
      <c r="I56" s="128" t="s">
        <v>35</v>
      </c>
      <c r="J56" s="128" t="s">
        <v>282</v>
      </c>
      <c r="K56" s="128" t="s">
        <v>330</v>
      </c>
      <c r="L56" s="128" t="s">
        <v>336</v>
      </c>
      <c r="M56" s="128" t="s">
        <v>328</v>
      </c>
      <c r="N56" s="128"/>
      <c r="O56" s="133"/>
      <c r="P56" s="133" t="s">
        <v>250</v>
      </c>
      <c r="Q56" s="133" t="s">
        <v>251</v>
      </c>
    </row>
    <row r="57" spans="1:17" s="124" customFormat="1" ht="24.75" customHeight="1">
      <c r="A57" s="128"/>
      <c r="B57" s="128"/>
      <c r="C57" s="128"/>
      <c r="D57" s="128"/>
      <c r="E57" s="128"/>
      <c r="F57" s="128"/>
      <c r="G57" s="128"/>
      <c r="H57" s="128"/>
      <c r="I57" s="128" t="s">
        <v>40</v>
      </c>
      <c r="J57" s="128" t="s">
        <v>273</v>
      </c>
      <c r="K57" s="128" t="s">
        <v>332</v>
      </c>
      <c r="L57" s="128" t="s">
        <v>337</v>
      </c>
      <c r="M57" s="128" t="s">
        <v>328</v>
      </c>
      <c r="N57" s="128"/>
      <c r="O57" s="133"/>
      <c r="P57" s="133" t="s">
        <v>250</v>
      </c>
      <c r="Q57" s="133" t="s">
        <v>251</v>
      </c>
    </row>
    <row r="58" spans="1:17" s="124" customFormat="1" ht="24.75" customHeight="1">
      <c r="A58" s="128"/>
      <c r="B58" s="128"/>
      <c r="C58" s="128"/>
      <c r="D58" s="128" t="s">
        <v>255</v>
      </c>
      <c r="E58" s="128">
        <v>450</v>
      </c>
      <c r="F58" s="128">
        <v>190</v>
      </c>
      <c r="G58" s="128">
        <v>190</v>
      </c>
      <c r="H58" s="128">
        <v>70</v>
      </c>
      <c r="I58" s="128" t="s">
        <v>29</v>
      </c>
      <c r="J58" s="128" t="s">
        <v>273</v>
      </c>
      <c r="K58" s="128" t="s">
        <v>334</v>
      </c>
      <c r="L58" s="128" t="s">
        <v>335</v>
      </c>
      <c r="M58" s="128" t="s">
        <v>328</v>
      </c>
      <c r="N58" s="128"/>
      <c r="O58" s="133"/>
      <c r="P58" s="133" t="s">
        <v>250</v>
      </c>
      <c r="Q58" s="133" t="s">
        <v>251</v>
      </c>
    </row>
    <row r="59" spans="1:17" s="124" customFormat="1" ht="24.75" customHeight="1">
      <c r="A59" s="128"/>
      <c r="B59" s="128"/>
      <c r="C59" s="128"/>
      <c r="D59" s="128"/>
      <c r="E59" s="128"/>
      <c r="F59" s="128"/>
      <c r="G59" s="128"/>
      <c r="H59" s="128"/>
      <c r="I59" s="128" t="s">
        <v>35</v>
      </c>
      <c r="J59" s="128" t="s">
        <v>282</v>
      </c>
      <c r="K59" s="128" t="s">
        <v>330</v>
      </c>
      <c r="L59" s="128" t="s">
        <v>336</v>
      </c>
      <c r="M59" s="128" t="s">
        <v>328</v>
      </c>
      <c r="N59" s="128"/>
      <c r="O59" s="133"/>
      <c r="P59" s="133" t="s">
        <v>250</v>
      </c>
      <c r="Q59" s="133" t="s">
        <v>251</v>
      </c>
    </row>
    <row r="60" spans="1:17" s="124" customFormat="1" ht="24.75" customHeight="1">
      <c r="A60" s="128"/>
      <c r="B60" s="128"/>
      <c r="C60" s="128"/>
      <c r="D60" s="128"/>
      <c r="E60" s="128"/>
      <c r="F60" s="128"/>
      <c r="G60" s="128"/>
      <c r="H60" s="128"/>
      <c r="I60" s="128" t="s">
        <v>40</v>
      </c>
      <c r="J60" s="128" t="s">
        <v>273</v>
      </c>
      <c r="K60" s="128" t="s">
        <v>332</v>
      </c>
      <c r="L60" s="128" t="s">
        <v>337</v>
      </c>
      <c r="M60" s="128" t="s">
        <v>328</v>
      </c>
      <c r="N60" s="128"/>
      <c r="O60" s="133"/>
      <c r="P60" s="133" t="s">
        <v>250</v>
      </c>
      <c r="Q60" s="133" t="s">
        <v>251</v>
      </c>
    </row>
    <row r="61" spans="1:17" s="124" customFormat="1" ht="24.75" customHeight="1">
      <c r="A61" s="128" t="s">
        <v>338</v>
      </c>
      <c r="B61" s="128" t="s">
        <v>338</v>
      </c>
      <c r="C61" s="128" t="s">
        <v>26</v>
      </c>
      <c r="D61" s="128" t="s">
        <v>266</v>
      </c>
      <c r="E61" s="128">
        <v>415</v>
      </c>
      <c r="F61" s="128">
        <v>175</v>
      </c>
      <c r="G61" s="128">
        <v>140</v>
      </c>
      <c r="H61" s="128">
        <v>100</v>
      </c>
      <c r="I61" s="128" t="s">
        <v>29</v>
      </c>
      <c r="J61" s="128" t="s">
        <v>339</v>
      </c>
      <c r="K61" s="128" t="s">
        <v>340</v>
      </c>
      <c r="L61" s="128" t="s">
        <v>341</v>
      </c>
      <c r="M61" s="128" t="s">
        <v>247</v>
      </c>
      <c r="N61" s="128" t="s">
        <v>342</v>
      </c>
      <c r="O61" s="128" t="s">
        <v>343</v>
      </c>
      <c r="P61" s="128" t="s">
        <v>250</v>
      </c>
      <c r="Q61" s="128" t="s">
        <v>251</v>
      </c>
    </row>
    <row r="62" spans="1:17" s="124" customFormat="1" ht="24.75" customHeight="1">
      <c r="A62" s="128"/>
      <c r="B62" s="128"/>
      <c r="C62" s="128"/>
      <c r="D62" s="128"/>
      <c r="E62" s="128"/>
      <c r="F62" s="128"/>
      <c r="G62" s="128"/>
      <c r="H62" s="128"/>
      <c r="I62" s="128" t="s">
        <v>35</v>
      </c>
      <c r="J62" s="128" t="s">
        <v>244</v>
      </c>
      <c r="K62" s="128" t="s">
        <v>344</v>
      </c>
      <c r="L62" s="128" t="s">
        <v>291</v>
      </c>
      <c r="M62" s="128" t="s">
        <v>247</v>
      </c>
      <c r="N62" s="128"/>
      <c r="O62" s="128"/>
      <c r="P62" s="128" t="s">
        <v>250</v>
      </c>
      <c r="Q62" s="128" t="s">
        <v>251</v>
      </c>
    </row>
    <row r="63" spans="1:17" s="124" customFormat="1" ht="24.75" customHeight="1">
      <c r="A63" s="128"/>
      <c r="B63" s="128"/>
      <c r="C63" s="128"/>
      <c r="D63" s="128"/>
      <c r="E63" s="128"/>
      <c r="F63" s="128"/>
      <c r="G63" s="128"/>
      <c r="H63" s="128"/>
      <c r="I63" s="128" t="s">
        <v>40</v>
      </c>
      <c r="J63" s="128" t="s">
        <v>244</v>
      </c>
      <c r="K63" s="128" t="s">
        <v>277</v>
      </c>
      <c r="L63" s="128" t="s">
        <v>345</v>
      </c>
      <c r="M63" s="128" t="s">
        <v>346</v>
      </c>
      <c r="N63" s="128"/>
      <c r="O63" s="128"/>
      <c r="P63" s="128" t="s">
        <v>250</v>
      </c>
      <c r="Q63" s="128" t="s">
        <v>251</v>
      </c>
    </row>
    <row r="64" spans="1:17" s="124" customFormat="1" ht="24.75" customHeight="1">
      <c r="A64" s="128"/>
      <c r="B64" s="128"/>
      <c r="C64" s="128"/>
      <c r="D64" s="128" t="s">
        <v>243</v>
      </c>
      <c r="E64" s="128">
        <v>395</v>
      </c>
      <c r="F64" s="128">
        <v>155</v>
      </c>
      <c r="G64" s="128">
        <v>140</v>
      </c>
      <c r="H64" s="128">
        <v>100</v>
      </c>
      <c r="I64" s="128" t="s">
        <v>29</v>
      </c>
      <c r="J64" s="128" t="s">
        <v>339</v>
      </c>
      <c r="K64" s="128" t="s">
        <v>340</v>
      </c>
      <c r="L64" s="128" t="s">
        <v>347</v>
      </c>
      <c r="M64" s="128" t="s">
        <v>247</v>
      </c>
      <c r="N64" s="128"/>
      <c r="O64" s="128"/>
      <c r="P64" s="128" t="s">
        <v>250</v>
      </c>
      <c r="Q64" s="128" t="s">
        <v>251</v>
      </c>
    </row>
    <row r="65" spans="1:17" s="124" customFormat="1" ht="24.75" customHeight="1">
      <c r="A65" s="128"/>
      <c r="B65" s="128"/>
      <c r="C65" s="128"/>
      <c r="D65" s="128"/>
      <c r="E65" s="128"/>
      <c r="F65" s="128"/>
      <c r="G65" s="128"/>
      <c r="H65" s="128"/>
      <c r="I65" s="128" t="s">
        <v>35</v>
      </c>
      <c r="J65" s="128" t="s">
        <v>244</v>
      </c>
      <c r="K65" s="128" t="s">
        <v>344</v>
      </c>
      <c r="L65" s="128" t="s">
        <v>348</v>
      </c>
      <c r="M65" s="128" t="s">
        <v>247</v>
      </c>
      <c r="N65" s="128"/>
      <c r="O65" s="128"/>
      <c r="P65" s="128" t="s">
        <v>250</v>
      </c>
      <c r="Q65" s="128" t="s">
        <v>251</v>
      </c>
    </row>
    <row r="66" spans="1:17" s="124" customFormat="1" ht="24.75" customHeight="1">
      <c r="A66" s="128"/>
      <c r="B66" s="128"/>
      <c r="C66" s="128"/>
      <c r="D66" s="128"/>
      <c r="E66" s="128"/>
      <c r="F66" s="128"/>
      <c r="G66" s="128"/>
      <c r="H66" s="128"/>
      <c r="I66" s="128" t="s">
        <v>40</v>
      </c>
      <c r="J66" s="128" t="s">
        <v>244</v>
      </c>
      <c r="K66" s="128" t="s">
        <v>277</v>
      </c>
      <c r="L66" s="128" t="s">
        <v>345</v>
      </c>
      <c r="M66" s="128" t="s">
        <v>346</v>
      </c>
      <c r="N66" s="128"/>
      <c r="O66" s="128"/>
      <c r="P66" s="128" t="s">
        <v>250</v>
      </c>
      <c r="Q66" s="128" t="s">
        <v>251</v>
      </c>
    </row>
    <row r="67" spans="1:17" s="124" customFormat="1" ht="24.75" customHeight="1">
      <c r="A67" s="128"/>
      <c r="B67" s="128"/>
      <c r="C67" s="128"/>
      <c r="D67" s="128" t="s">
        <v>255</v>
      </c>
      <c r="E67" s="128">
        <v>375</v>
      </c>
      <c r="F67" s="128">
        <v>135</v>
      </c>
      <c r="G67" s="128">
        <v>140</v>
      </c>
      <c r="H67" s="128">
        <v>100</v>
      </c>
      <c r="I67" s="128" t="s">
        <v>29</v>
      </c>
      <c r="J67" s="128" t="s">
        <v>339</v>
      </c>
      <c r="K67" s="128" t="s">
        <v>340</v>
      </c>
      <c r="L67" s="128" t="s">
        <v>349</v>
      </c>
      <c r="M67" s="128" t="s">
        <v>247</v>
      </c>
      <c r="N67" s="128"/>
      <c r="O67" s="128"/>
      <c r="P67" s="128" t="s">
        <v>250</v>
      </c>
      <c r="Q67" s="128" t="s">
        <v>251</v>
      </c>
    </row>
    <row r="68" spans="1:17" s="124" customFormat="1" ht="24.75" customHeight="1">
      <c r="A68" s="128"/>
      <c r="B68" s="128"/>
      <c r="C68" s="128"/>
      <c r="D68" s="128"/>
      <c r="E68" s="128"/>
      <c r="F68" s="128"/>
      <c r="G68" s="128"/>
      <c r="H68" s="128"/>
      <c r="I68" s="128" t="s">
        <v>35</v>
      </c>
      <c r="J68" s="128" t="s">
        <v>244</v>
      </c>
      <c r="K68" s="128" t="s">
        <v>344</v>
      </c>
      <c r="L68" s="128" t="s">
        <v>289</v>
      </c>
      <c r="M68" s="128" t="s">
        <v>247</v>
      </c>
      <c r="N68" s="128"/>
      <c r="O68" s="128"/>
      <c r="P68" s="128" t="s">
        <v>250</v>
      </c>
      <c r="Q68" s="128" t="s">
        <v>251</v>
      </c>
    </row>
    <row r="69" spans="1:17" s="124" customFormat="1" ht="24.75" customHeight="1">
      <c r="A69" s="128"/>
      <c r="B69" s="128"/>
      <c r="C69" s="128"/>
      <c r="D69" s="128"/>
      <c r="E69" s="128"/>
      <c r="F69" s="128"/>
      <c r="G69" s="128"/>
      <c r="H69" s="128"/>
      <c r="I69" s="128" t="s">
        <v>40</v>
      </c>
      <c r="J69" s="128" t="s">
        <v>244</v>
      </c>
      <c r="K69" s="128" t="s">
        <v>277</v>
      </c>
      <c r="L69" s="128" t="s">
        <v>345</v>
      </c>
      <c r="M69" s="128" t="s">
        <v>346</v>
      </c>
      <c r="N69" s="128"/>
      <c r="O69" s="128"/>
      <c r="P69" s="128" t="s">
        <v>250</v>
      </c>
      <c r="Q69" s="128" t="s">
        <v>251</v>
      </c>
    </row>
    <row r="70" spans="1:17" s="124" customFormat="1" ht="24.75" customHeight="1">
      <c r="A70" s="128" t="s">
        <v>350</v>
      </c>
      <c r="B70" s="128" t="s">
        <v>350</v>
      </c>
      <c r="C70" s="128" t="s">
        <v>105</v>
      </c>
      <c r="D70" s="128" t="s">
        <v>243</v>
      </c>
      <c r="E70" s="128">
        <v>400</v>
      </c>
      <c r="F70" s="128">
        <v>150</v>
      </c>
      <c r="G70" s="128">
        <v>150</v>
      </c>
      <c r="H70" s="128">
        <v>100</v>
      </c>
      <c r="I70" s="128" t="s">
        <v>29</v>
      </c>
      <c r="J70" s="128" t="s">
        <v>244</v>
      </c>
      <c r="K70" s="128" t="s">
        <v>351</v>
      </c>
      <c r="L70" s="128" t="s">
        <v>352</v>
      </c>
      <c r="M70" s="128" t="s">
        <v>247</v>
      </c>
      <c r="N70" s="128" t="s">
        <v>353</v>
      </c>
      <c r="O70" s="128" t="s">
        <v>354</v>
      </c>
      <c r="P70" s="128" t="s">
        <v>250</v>
      </c>
      <c r="Q70" s="128" t="s">
        <v>251</v>
      </c>
    </row>
    <row r="71" spans="1:17" s="124" customFormat="1" ht="24.75" customHeight="1">
      <c r="A71" s="128"/>
      <c r="B71" s="128"/>
      <c r="C71" s="128"/>
      <c r="D71" s="128"/>
      <c r="E71" s="128"/>
      <c r="F71" s="128"/>
      <c r="G71" s="128"/>
      <c r="H71" s="128"/>
      <c r="I71" s="128" t="s">
        <v>35</v>
      </c>
      <c r="J71" s="128" t="s">
        <v>282</v>
      </c>
      <c r="K71" s="128" t="s">
        <v>355</v>
      </c>
      <c r="L71" s="128" t="s">
        <v>356</v>
      </c>
      <c r="M71" s="128" t="s">
        <v>357</v>
      </c>
      <c r="N71" s="128"/>
      <c r="O71" s="128"/>
      <c r="P71" s="128" t="s">
        <v>250</v>
      </c>
      <c r="Q71" s="128" t="s">
        <v>251</v>
      </c>
    </row>
    <row r="72" spans="1:17" s="124" customFormat="1" ht="24.75" customHeight="1">
      <c r="A72" s="128"/>
      <c r="B72" s="128"/>
      <c r="C72" s="128"/>
      <c r="D72" s="128"/>
      <c r="E72" s="128"/>
      <c r="F72" s="128"/>
      <c r="G72" s="128"/>
      <c r="H72" s="128"/>
      <c r="I72" s="128" t="s">
        <v>40</v>
      </c>
      <c r="J72" s="128" t="s">
        <v>339</v>
      </c>
      <c r="K72" s="128" t="s">
        <v>358</v>
      </c>
      <c r="L72" s="128" t="s">
        <v>359</v>
      </c>
      <c r="M72" s="128" t="s">
        <v>360</v>
      </c>
      <c r="N72" s="128"/>
      <c r="O72" s="128"/>
      <c r="P72" s="128" t="s">
        <v>250</v>
      </c>
      <c r="Q72" s="128" t="s">
        <v>251</v>
      </c>
    </row>
    <row r="73" spans="1:17" s="124" customFormat="1" ht="24.75" customHeight="1">
      <c r="A73" s="128"/>
      <c r="B73" s="128"/>
      <c r="C73" s="128"/>
      <c r="D73" s="128" t="s">
        <v>255</v>
      </c>
      <c r="E73" s="128">
        <v>370</v>
      </c>
      <c r="F73" s="128">
        <v>140</v>
      </c>
      <c r="G73" s="128">
        <v>130</v>
      </c>
      <c r="H73" s="128">
        <v>100</v>
      </c>
      <c r="I73" s="128" t="s">
        <v>29</v>
      </c>
      <c r="J73" s="128" t="s">
        <v>244</v>
      </c>
      <c r="K73" s="128" t="s">
        <v>351</v>
      </c>
      <c r="L73" s="128" t="s">
        <v>352</v>
      </c>
      <c r="M73" s="128" t="s">
        <v>247</v>
      </c>
      <c r="N73" s="128"/>
      <c r="O73" s="128"/>
      <c r="P73" s="128" t="s">
        <v>250</v>
      </c>
      <c r="Q73" s="128" t="s">
        <v>251</v>
      </c>
    </row>
    <row r="74" spans="1:17" s="124" customFormat="1" ht="24.75" customHeight="1">
      <c r="A74" s="128"/>
      <c r="B74" s="128"/>
      <c r="C74" s="128"/>
      <c r="D74" s="128"/>
      <c r="E74" s="128"/>
      <c r="F74" s="128"/>
      <c r="G74" s="128"/>
      <c r="H74" s="128"/>
      <c r="I74" s="128" t="s">
        <v>35</v>
      </c>
      <c r="J74" s="128" t="s">
        <v>282</v>
      </c>
      <c r="K74" s="128" t="s">
        <v>355</v>
      </c>
      <c r="L74" s="128" t="s">
        <v>361</v>
      </c>
      <c r="M74" s="128" t="s">
        <v>357</v>
      </c>
      <c r="N74" s="128"/>
      <c r="O74" s="128"/>
      <c r="P74" s="128" t="s">
        <v>250</v>
      </c>
      <c r="Q74" s="128" t="s">
        <v>251</v>
      </c>
    </row>
    <row r="75" spans="1:17" s="124" customFormat="1" ht="24.75" customHeight="1">
      <c r="A75" s="128"/>
      <c r="B75" s="128"/>
      <c r="C75" s="128"/>
      <c r="D75" s="128"/>
      <c r="E75" s="128"/>
      <c r="F75" s="128"/>
      <c r="G75" s="128"/>
      <c r="H75" s="128"/>
      <c r="I75" s="128" t="s">
        <v>40</v>
      </c>
      <c r="J75" s="128" t="s">
        <v>339</v>
      </c>
      <c r="K75" s="128" t="s">
        <v>358</v>
      </c>
      <c r="L75" s="128" t="s">
        <v>359</v>
      </c>
      <c r="M75" s="128" t="s">
        <v>360</v>
      </c>
      <c r="N75" s="128"/>
      <c r="O75" s="128"/>
      <c r="P75" s="128" t="s">
        <v>250</v>
      </c>
      <c r="Q75" s="128" t="s">
        <v>251</v>
      </c>
    </row>
    <row r="76" spans="1:17" s="124" customFormat="1" ht="24.75" customHeight="1">
      <c r="A76" s="128" t="s">
        <v>362</v>
      </c>
      <c r="B76" s="128" t="s">
        <v>362</v>
      </c>
      <c r="C76" s="128"/>
      <c r="D76" s="128" t="s">
        <v>266</v>
      </c>
      <c r="E76" s="128">
        <v>660</v>
      </c>
      <c r="F76" s="128">
        <v>400</v>
      </c>
      <c r="G76" s="128">
        <v>150</v>
      </c>
      <c r="H76" s="128">
        <v>110</v>
      </c>
      <c r="I76" s="128" t="s">
        <v>29</v>
      </c>
      <c r="J76" s="128" t="s">
        <v>339</v>
      </c>
      <c r="K76" s="128" t="s">
        <v>363</v>
      </c>
      <c r="L76" s="128" t="s">
        <v>364</v>
      </c>
      <c r="M76" s="128" t="s">
        <v>247</v>
      </c>
      <c r="N76" s="128" t="s">
        <v>365</v>
      </c>
      <c r="O76" s="128" t="s">
        <v>366</v>
      </c>
      <c r="P76" s="128" t="s">
        <v>250</v>
      </c>
      <c r="Q76" s="128" t="s">
        <v>251</v>
      </c>
    </row>
    <row r="77" spans="1:17" s="124" customFormat="1" ht="24.75" customHeight="1">
      <c r="A77" s="128"/>
      <c r="B77" s="128"/>
      <c r="C77" s="128"/>
      <c r="D77" s="128"/>
      <c r="E77" s="128"/>
      <c r="F77" s="128"/>
      <c r="G77" s="128"/>
      <c r="H77" s="128"/>
      <c r="I77" s="128" t="s">
        <v>35</v>
      </c>
      <c r="J77" s="128" t="s">
        <v>339</v>
      </c>
      <c r="K77" s="128" t="s">
        <v>367</v>
      </c>
      <c r="L77" s="128" t="s">
        <v>368</v>
      </c>
      <c r="M77" s="128" t="s">
        <v>247</v>
      </c>
      <c r="N77" s="128"/>
      <c r="O77" s="128"/>
      <c r="P77" s="128"/>
      <c r="Q77" s="128"/>
    </row>
    <row r="78" spans="1:17" s="124" customFormat="1" ht="24.75" customHeight="1">
      <c r="A78" s="128"/>
      <c r="B78" s="128"/>
      <c r="C78" s="128"/>
      <c r="D78" s="128"/>
      <c r="E78" s="128"/>
      <c r="F78" s="128"/>
      <c r="G78" s="128"/>
      <c r="H78" s="128"/>
      <c r="I78" s="128" t="s">
        <v>40</v>
      </c>
      <c r="J78" s="128" t="s">
        <v>339</v>
      </c>
      <c r="K78" s="128" t="s">
        <v>369</v>
      </c>
      <c r="L78" s="128" t="s">
        <v>370</v>
      </c>
      <c r="M78" s="128" t="s">
        <v>371</v>
      </c>
      <c r="N78" s="128"/>
      <c r="O78" s="128"/>
      <c r="P78" s="128"/>
      <c r="Q78" s="128"/>
    </row>
    <row r="79" spans="1:17" s="124" customFormat="1" ht="24.75" customHeight="1">
      <c r="A79" s="128" t="s">
        <v>372</v>
      </c>
      <c r="B79" s="128" t="s">
        <v>372</v>
      </c>
      <c r="C79" s="128" t="s">
        <v>26</v>
      </c>
      <c r="D79" s="128" t="s">
        <v>266</v>
      </c>
      <c r="E79" s="128">
        <v>415</v>
      </c>
      <c r="F79" s="128">
        <v>175</v>
      </c>
      <c r="G79" s="128">
        <v>140</v>
      </c>
      <c r="H79" s="128">
        <v>100</v>
      </c>
      <c r="I79" s="128" t="s">
        <v>29</v>
      </c>
      <c r="J79" s="128" t="s">
        <v>244</v>
      </c>
      <c r="K79" s="128" t="s">
        <v>373</v>
      </c>
      <c r="L79" s="128" t="s">
        <v>374</v>
      </c>
      <c r="M79" s="128" t="s">
        <v>247</v>
      </c>
      <c r="N79" s="128" t="s">
        <v>375</v>
      </c>
      <c r="O79" s="128" t="s">
        <v>376</v>
      </c>
      <c r="P79" s="128" t="s">
        <v>250</v>
      </c>
      <c r="Q79" s="128" t="s">
        <v>251</v>
      </c>
    </row>
    <row r="80" spans="1:17" s="124" customFormat="1" ht="24.75" customHeight="1">
      <c r="A80" s="128"/>
      <c r="B80" s="128"/>
      <c r="C80" s="128"/>
      <c r="D80" s="128"/>
      <c r="E80" s="128"/>
      <c r="F80" s="128"/>
      <c r="G80" s="128"/>
      <c r="H80" s="128"/>
      <c r="I80" s="128" t="s">
        <v>35</v>
      </c>
      <c r="J80" s="128" t="s">
        <v>339</v>
      </c>
      <c r="K80" s="128" t="s">
        <v>377</v>
      </c>
      <c r="L80" s="128" t="s">
        <v>378</v>
      </c>
      <c r="M80" s="128" t="s">
        <v>247</v>
      </c>
      <c r="N80" s="128"/>
      <c r="O80" s="128"/>
      <c r="P80" s="128"/>
      <c r="Q80" s="128"/>
    </row>
    <row r="81" spans="1:17" s="124" customFormat="1" ht="24.75" customHeight="1">
      <c r="A81" s="128"/>
      <c r="B81" s="128"/>
      <c r="C81" s="128"/>
      <c r="D81" s="128"/>
      <c r="E81" s="128"/>
      <c r="F81" s="128"/>
      <c r="G81" s="128"/>
      <c r="H81" s="128"/>
      <c r="I81" s="128" t="s">
        <v>40</v>
      </c>
      <c r="J81" s="128" t="s">
        <v>273</v>
      </c>
      <c r="K81" s="128" t="s">
        <v>379</v>
      </c>
      <c r="L81" s="128" t="s">
        <v>380</v>
      </c>
      <c r="M81" s="128" t="s">
        <v>381</v>
      </c>
      <c r="N81" s="128"/>
      <c r="O81" s="128"/>
      <c r="P81" s="128"/>
      <c r="Q81" s="128"/>
    </row>
    <row r="82" spans="1:17" s="124" customFormat="1" ht="24.75" customHeight="1">
      <c r="A82" s="128"/>
      <c r="B82" s="128"/>
      <c r="C82" s="128"/>
      <c r="D82" s="128" t="s">
        <v>243</v>
      </c>
      <c r="E82" s="128">
        <v>400</v>
      </c>
      <c r="F82" s="128">
        <v>160</v>
      </c>
      <c r="G82" s="128">
        <v>140</v>
      </c>
      <c r="H82" s="128">
        <v>100</v>
      </c>
      <c r="I82" s="128" t="s">
        <v>29</v>
      </c>
      <c r="J82" s="128" t="s">
        <v>244</v>
      </c>
      <c r="K82" s="128" t="s">
        <v>373</v>
      </c>
      <c r="L82" s="128" t="s">
        <v>374</v>
      </c>
      <c r="M82" s="128" t="s">
        <v>247</v>
      </c>
      <c r="N82" s="128"/>
      <c r="O82" s="128"/>
      <c r="P82" s="128"/>
      <c r="Q82" s="128"/>
    </row>
    <row r="83" spans="1:17" s="124" customFormat="1" ht="24.75" customHeight="1">
      <c r="A83" s="128"/>
      <c r="B83" s="128"/>
      <c r="C83" s="128"/>
      <c r="D83" s="128"/>
      <c r="E83" s="128"/>
      <c r="F83" s="128"/>
      <c r="G83" s="128"/>
      <c r="H83" s="128"/>
      <c r="I83" s="128" t="s">
        <v>35</v>
      </c>
      <c r="J83" s="128" t="s">
        <v>339</v>
      </c>
      <c r="K83" s="128" t="s">
        <v>377</v>
      </c>
      <c r="L83" s="128" t="s">
        <v>378</v>
      </c>
      <c r="M83" s="128" t="s">
        <v>247</v>
      </c>
      <c r="N83" s="128"/>
      <c r="O83" s="128"/>
      <c r="P83" s="128"/>
      <c r="Q83" s="128"/>
    </row>
    <row r="84" spans="1:17" s="124" customFormat="1" ht="24.75" customHeight="1">
      <c r="A84" s="128"/>
      <c r="B84" s="128"/>
      <c r="C84" s="128"/>
      <c r="D84" s="128"/>
      <c r="E84" s="128"/>
      <c r="F84" s="128"/>
      <c r="G84" s="128"/>
      <c r="H84" s="128"/>
      <c r="I84" s="128" t="s">
        <v>40</v>
      </c>
      <c r="J84" s="128" t="s">
        <v>273</v>
      </c>
      <c r="K84" s="128" t="s">
        <v>379</v>
      </c>
      <c r="L84" s="128" t="s">
        <v>382</v>
      </c>
      <c r="M84" s="128" t="s">
        <v>381</v>
      </c>
      <c r="N84" s="128"/>
      <c r="O84" s="128"/>
      <c r="P84" s="128"/>
      <c r="Q84" s="128"/>
    </row>
    <row r="85" spans="1:17" s="124" customFormat="1" ht="24.75" customHeight="1">
      <c r="A85" s="128"/>
      <c r="B85" s="128"/>
      <c r="C85" s="128"/>
      <c r="D85" s="128" t="s">
        <v>255</v>
      </c>
      <c r="E85" s="128">
        <v>390</v>
      </c>
      <c r="F85" s="128">
        <v>150</v>
      </c>
      <c r="G85" s="128">
        <v>140</v>
      </c>
      <c r="H85" s="128">
        <v>100</v>
      </c>
      <c r="I85" s="128" t="s">
        <v>29</v>
      </c>
      <c r="J85" s="128" t="s">
        <v>244</v>
      </c>
      <c r="K85" s="128" t="s">
        <v>373</v>
      </c>
      <c r="L85" s="128" t="s">
        <v>374</v>
      </c>
      <c r="M85" s="128" t="s">
        <v>247</v>
      </c>
      <c r="N85" s="128"/>
      <c r="O85" s="128"/>
      <c r="P85" s="128"/>
      <c r="Q85" s="128"/>
    </row>
    <row r="86" spans="1:17" s="124" customFormat="1" ht="24.75" customHeight="1">
      <c r="A86" s="128"/>
      <c r="B86" s="128"/>
      <c r="C86" s="128"/>
      <c r="D86" s="128"/>
      <c r="E86" s="128"/>
      <c r="F86" s="128"/>
      <c r="G86" s="128"/>
      <c r="H86" s="128"/>
      <c r="I86" s="128" t="s">
        <v>35</v>
      </c>
      <c r="J86" s="128" t="s">
        <v>339</v>
      </c>
      <c r="K86" s="128" t="s">
        <v>377</v>
      </c>
      <c r="L86" s="128" t="s">
        <v>378</v>
      </c>
      <c r="M86" s="128" t="s">
        <v>247</v>
      </c>
      <c r="N86" s="128"/>
      <c r="O86" s="128"/>
      <c r="P86" s="128"/>
      <c r="Q86" s="128"/>
    </row>
    <row r="87" spans="1:17" s="124" customFormat="1" ht="24.75" customHeight="1">
      <c r="A87" s="128"/>
      <c r="B87" s="128"/>
      <c r="C87" s="128"/>
      <c r="D87" s="128"/>
      <c r="E87" s="128"/>
      <c r="F87" s="128"/>
      <c r="G87" s="128"/>
      <c r="H87" s="128"/>
      <c r="I87" s="128" t="s">
        <v>40</v>
      </c>
      <c r="J87" s="128" t="s">
        <v>273</v>
      </c>
      <c r="K87" s="128" t="s">
        <v>379</v>
      </c>
      <c r="L87" s="128" t="s">
        <v>382</v>
      </c>
      <c r="M87" s="128" t="s">
        <v>381</v>
      </c>
      <c r="N87" s="128"/>
      <c r="O87" s="128"/>
      <c r="P87" s="128"/>
      <c r="Q87" s="128"/>
    </row>
    <row r="88" spans="1:17" s="124" customFormat="1" ht="24.75" customHeight="1">
      <c r="A88" s="128" t="s">
        <v>383</v>
      </c>
      <c r="B88" s="128" t="s">
        <v>383</v>
      </c>
      <c r="C88" s="128" t="s">
        <v>384</v>
      </c>
      <c r="D88" s="128" t="s">
        <v>266</v>
      </c>
      <c r="E88" s="128">
        <v>639</v>
      </c>
      <c r="F88" s="128">
        <v>399</v>
      </c>
      <c r="G88" s="128">
        <v>140</v>
      </c>
      <c r="H88" s="128">
        <v>100</v>
      </c>
      <c r="I88" s="128" t="s">
        <v>29</v>
      </c>
      <c r="J88" s="128" t="s">
        <v>339</v>
      </c>
      <c r="K88" s="128" t="s">
        <v>385</v>
      </c>
      <c r="L88" s="128" t="s">
        <v>386</v>
      </c>
      <c r="M88" s="128" t="s">
        <v>387</v>
      </c>
      <c r="N88" s="128" t="s">
        <v>388</v>
      </c>
      <c r="O88" s="128" t="s">
        <v>389</v>
      </c>
      <c r="P88" s="128" t="s">
        <v>250</v>
      </c>
      <c r="Q88" s="128" t="s">
        <v>251</v>
      </c>
    </row>
    <row r="89" spans="1:17" s="124" customFormat="1" ht="24.75" customHeight="1">
      <c r="A89" s="128"/>
      <c r="B89" s="128"/>
      <c r="C89" s="128"/>
      <c r="D89" s="128"/>
      <c r="E89" s="128"/>
      <c r="F89" s="128"/>
      <c r="G89" s="128"/>
      <c r="H89" s="128"/>
      <c r="I89" s="128" t="s">
        <v>35</v>
      </c>
      <c r="J89" s="128" t="s">
        <v>339</v>
      </c>
      <c r="K89" s="128" t="s">
        <v>390</v>
      </c>
      <c r="L89" s="128" t="s">
        <v>336</v>
      </c>
      <c r="M89" s="128" t="s">
        <v>387</v>
      </c>
      <c r="N89" s="128"/>
      <c r="O89" s="128"/>
      <c r="P89" s="128" t="s">
        <v>250</v>
      </c>
      <c r="Q89" s="128" t="s">
        <v>251</v>
      </c>
    </row>
    <row r="90" spans="1:17" s="124" customFormat="1" ht="24.75" customHeight="1">
      <c r="A90" s="128"/>
      <c r="B90" s="128"/>
      <c r="C90" s="128"/>
      <c r="D90" s="128"/>
      <c r="E90" s="128"/>
      <c r="F90" s="128"/>
      <c r="G90" s="128"/>
      <c r="H90" s="128"/>
      <c r="I90" s="128" t="s">
        <v>40</v>
      </c>
      <c r="J90" s="128" t="s">
        <v>303</v>
      </c>
      <c r="K90" s="128" t="s">
        <v>391</v>
      </c>
      <c r="L90" s="128" t="s">
        <v>337</v>
      </c>
      <c r="M90" s="128" t="s">
        <v>387</v>
      </c>
      <c r="N90" s="128"/>
      <c r="O90" s="128"/>
      <c r="P90" s="128" t="s">
        <v>250</v>
      </c>
      <c r="Q90" s="128" t="s">
        <v>251</v>
      </c>
    </row>
    <row r="91" spans="1:17" s="124" customFormat="1" ht="24.75" customHeight="1">
      <c r="A91" s="128"/>
      <c r="B91" s="128"/>
      <c r="C91" s="128"/>
      <c r="D91" s="128" t="s">
        <v>243</v>
      </c>
      <c r="E91" s="128">
        <v>509</v>
      </c>
      <c r="F91" s="128">
        <v>299</v>
      </c>
      <c r="G91" s="128">
        <v>120</v>
      </c>
      <c r="H91" s="128">
        <v>90</v>
      </c>
      <c r="I91" s="128" t="s">
        <v>29</v>
      </c>
      <c r="J91" s="128" t="s">
        <v>339</v>
      </c>
      <c r="K91" s="128" t="s">
        <v>385</v>
      </c>
      <c r="L91" s="128" t="s">
        <v>386</v>
      </c>
      <c r="M91" s="128" t="s">
        <v>387</v>
      </c>
      <c r="N91" s="128"/>
      <c r="O91" s="128"/>
      <c r="P91" s="128" t="s">
        <v>250</v>
      </c>
      <c r="Q91" s="128" t="s">
        <v>251</v>
      </c>
    </row>
    <row r="92" spans="1:17" s="124" customFormat="1" ht="24.75" customHeight="1">
      <c r="A92" s="128"/>
      <c r="B92" s="128"/>
      <c r="C92" s="128"/>
      <c r="D92" s="128"/>
      <c r="E92" s="128"/>
      <c r="F92" s="128"/>
      <c r="G92" s="128"/>
      <c r="H92" s="128"/>
      <c r="I92" s="128" t="s">
        <v>35</v>
      </c>
      <c r="J92" s="128" t="s">
        <v>339</v>
      </c>
      <c r="K92" s="128" t="s">
        <v>390</v>
      </c>
      <c r="L92" s="128" t="s">
        <v>336</v>
      </c>
      <c r="M92" s="128" t="s">
        <v>387</v>
      </c>
      <c r="N92" s="128"/>
      <c r="O92" s="128"/>
      <c r="P92" s="128" t="s">
        <v>250</v>
      </c>
      <c r="Q92" s="128" t="s">
        <v>251</v>
      </c>
    </row>
    <row r="93" spans="1:17" s="124" customFormat="1" ht="24.75" customHeight="1">
      <c r="A93" s="128"/>
      <c r="B93" s="128"/>
      <c r="C93" s="128"/>
      <c r="D93" s="128"/>
      <c r="E93" s="128"/>
      <c r="F93" s="128"/>
      <c r="G93" s="128"/>
      <c r="H93" s="128"/>
      <c r="I93" s="128" t="s">
        <v>40</v>
      </c>
      <c r="J93" s="128" t="s">
        <v>303</v>
      </c>
      <c r="K93" s="128" t="s">
        <v>391</v>
      </c>
      <c r="L93" s="128" t="s">
        <v>337</v>
      </c>
      <c r="M93" s="128" t="s">
        <v>387</v>
      </c>
      <c r="N93" s="128"/>
      <c r="O93" s="128"/>
      <c r="P93" s="128" t="s">
        <v>250</v>
      </c>
      <c r="Q93" s="128" t="s">
        <v>251</v>
      </c>
    </row>
    <row r="94" spans="1:17" s="124" customFormat="1" ht="24.75" customHeight="1">
      <c r="A94" s="128" t="s">
        <v>392</v>
      </c>
      <c r="B94" s="128" t="s">
        <v>392</v>
      </c>
      <c r="C94" s="128" t="s">
        <v>384</v>
      </c>
      <c r="D94" s="128" t="s">
        <v>266</v>
      </c>
      <c r="E94" s="128">
        <v>660</v>
      </c>
      <c r="F94" s="128">
        <v>400</v>
      </c>
      <c r="G94" s="128">
        <v>150</v>
      </c>
      <c r="H94" s="128">
        <v>110</v>
      </c>
      <c r="I94" s="128" t="s">
        <v>29</v>
      </c>
      <c r="J94" s="128" t="s">
        <v>244</v>
      </c>
      <c r="K94" s="128" t="s">
        <v>393</v>
      </c>
      <c r="L94" s="128" t="s">
        <v>394</v>
      </c>
      <c r="M94" s="128" t="s">
        <v>395</v>
      </c>
      <c r="N94" s="128" t="s">
        <v>396</v>
      </c>
      <c r="O94" s="128" t="s">
        <v>397</v>
      </c>
      <c r="P94" s="128" t="s">
        <v>250</v>
      </c>
      <c r="Q94" s="128" t="s">
        <v>251</v>
      </c>
    </row>
    <row r="95" spans="1:17" s="124" customFormat="1" ht="24.75" customHeight="1">
      <c r="A95" s="128"/>
      <c r="B95" s="128"/>
      <c r="C95" s="128"/>
      <c r="D95" s="128"/>
      <c r="E95" s="128"/>
      <c r="F95" s="128"/>
      <c r="G95" s="128"/>
      <c r="H95" s="128"/>
      <c r="I95" s="128" t="s">
        <v>35</v>
      </c>
      <c r="J95" s="128" t="s">
        <v>282</v>
      </c>
      <c r="K95" s="128" t="s">
        <v>398</v>
      </c>
      <c r="L95" s="128" t="s">
        <v>399</v>
      </c>
      <c r="M95" s="128" t="s">
        <v>395</v>
      </c>
      <c r="N95" s="128"/>
      <c r="O95" s="128"/>
      <c r="P95" s="128" t="s">
        <v>250</v>
      </c>
      <c r="Q95" s="128" t="s">
        <v>251</v>
      </c>
    </row>
    <row r="96" spans="1:17" s="124" customFormat="1" ht="24.75" customHeight="1">
      <c r="A96" s="128"/>
      <c r="B96" s="128"/>
      <c r="C96" s="128"/>
      <c r="D96" s="128"/>
      <c r="E96" s="128"/>
      <c r="F96" s="128"/>
      <c r="G96" s="128"/>
      <c r="H96" s="128"/>
      <c r="I96" s="128" t="s">
        <v>40</v>
      </c>
      <c r="J96" s="128" t="s">
        <v>282</v>
      </c>
      <c r="K96" s="128" t="s">
        <v>400</v>
      </c>
      <c r="L96" s="128" t="s">
        <v>291</v>
      </c>
      <c r="M96" s="128" t="s">
        <v>395</v>
      </c>
      <c r="N96" s="128"/>
      <c r="O96" s="128"/>
      <c r="P96" s="128" t="s">
        <v>250</v>
      </c>
      <c r="Q96" s="128" t="s">
        <v>251</v>
      </c>
    </row>
    <row r="97" spans="1:17" s="124" customFormat="1" ht="24.75" customHeight="1">
      <c r="A97" s="128" t="s">
        <v>401</v>
      </c>
      <c r="B97" s="128" t="s">
        <v>401</v>
      </c>
      <c r="C97" s="128" t="s">
        <v>26</v>
      </c>
      <c r="D97" s="128" t="s">
        <v>266</v>
      </c>
      <c r="E97" s="128">
        <v>660</v>
      </c>
      <c r="F97" s="128">
        <v>400</v>
      </c>
      <c r="G97" s="128">
        <v>150</v>
      </c>
      <c r="H97" s="128">
        <v>110</v>
      </c>
      <c r="I97" s="128" t="s">
        <v>29</v>
      </c>
      <c r="J97" s="128" t="s">
        <v>244</v>
      </c>
      <c r="K97" s="128" t="s">
        <v>402</v>
      </c>
      <c r="L97" s="128" t="s">
        <v>403</v>
      </c>
      <c r="M97" s="128" t="s">
        <v>247</v>
      </c>
      <c r="N97" s="128" t="s">
        <v>404</v>
      </c>
      <c r="O97" s="128" t="s">
        <v>405</v>
      </c>
      <c r="P97" s="128" t="s">
        <v>250</v>
      </c>
      <c r="Q97" s="128" t="s">
        <v>251</v>
      </c>
    </row>
    <row r="98" spans="1:17" s="124" customFormat="1" ht="24.75" customHeight="1">
      <c r="A98" s="128"/>
      <c r="B98" s="128"/>
      <c r="C98" s="128"/>
      <c r="D98" s="128"/>
      <c r="E98" s="128"/>
      <c r="F98" s="128"/>
      <c r="G98" s="128"/>
      <c r="H98" s="128"/>
      <c r="I98" s="128" t="s">
        <v>35</v>
      </c>
      <c r="J98" s="128" t="s">
        <v>244</v>
      </c>
      <c r="K98" s="128" t="s">
        <v>406</v>
      </c>
      <c r="L98" s="128" t="s">
        <v>407</v>
      </c>
      <c r="M98" s="128" t="s">
        <v>408</v>
      </c>
      <c r="N98" s="128"/>
      <c r="O98" s="128"/>
      <c r="P98" s="128" t="s">
        <v>250</v>
      </c>
      <c r="Q98" s="128" t="s">
        <v>251</v>
      </c>
    </row>
    <row r="99" spans="1:17" s="124" customFormat="1" ht="24.75" customHeight="1">
      <c r="A99" s="128"/>
      <c r="B99" s="128"/>
      <c r="C99" s="128"/>
      <c r="D99" s="128"/>
      <c r="E99" s="128"/>
      <c r="F99" s="128"/>
      <c r="G99" s="128"/>
      <c r="H99" s="128"/>
      <c r="I99" s="128" t="s">
        <v>40</v>
      </c>
      <c r="J99" s="128" t="s">
        <v>409</v>
      </c>
      <c r="K99" s="128" t="s">
        <v>410</v>
      </c>
      <c r="L99" s="128" t="s">
        <v>411</v>
      </c>
      <c r="M99" s="128" t="s">
        <v>412</v>
      </c>
      <c r="N99" s="128"/>
      <c r="O99" s="128"/>
      <c r="P99" s="128" t="s">
        <v>250</v>
      </c>
      <c r="Q99" s="128" t="s">
        <v>251</v>
      </c>
    </row>
    <row r="100" spans="1:17" s="124" customFormat="1" ht="24.75" customHeight="1">
      <c r="A100" s="128"/>
      <c r="B100" s="128"/>
      <c r="C100" s="128"/>
      <c r="D100" s="128" t="s">
        <v>243</v>
      </c>
      <c r="E100" s="128">
        <v>550</v>
      </c>
      <c r="F100" s="128">
        <v>300</v>
      </c>
      <c r="G100" s="128">
        <v>150</v>
      </c>
      <c r="H100" s="128">
        <v>100</v>
      </c>
      <c r="I100" s="128" t="s">
        <v>29</v>
      </c>
      <c r="J100" s="128" t="s">
        <v>244</v>
      </c>
      <c r="K100" s="128" t="s">
        <v>402</v>
      </c>
      <c r="L100" s="128" t="s">
        <v>403</v>
      </c>
      <c r="M100" s="128" t="s">
        <v>247</v>
      </c>
      <c r="N100" s="128"/>
      <c r="O100" s="128"/>
      <c r="P100" s="128" t="s">
        <v>250</v>
      </c>
      <c r="Q100" s="128" t="s">
        <v>251</v>
      </c>
    </row>
    <row r="101" spans="1:17" s="124" customFormat="1" ht="24.75" customHeight="1">
      <c r="A101" s="128"/>
      <c r="B101" s="128"/>
      <c r="C101" s="128"/>
      <c r="D101" s="128"/>
      <c r="E101" s="128"/>
      <c r="F101" s="128"/>
      <c r="G101" s="128"/>
      <c r="H101" s="128"/>
      <c r="I101" s="128" t="s">
        <v>35</v>
      </c>
      <c r="J101" s="128" t="s">
        <v>244</v>
      </c>
      <c r="K101" s="128" t="s">
        <v>406</v>
      </c>
      <c r="L101" s="128" t="s">
        <v>407</v>
      </c>
      <c r="M101" s="128" t="s">
        <v>408</v>
      </c>
      <c r="N101" s="128"/>
      <c r="O101" s="128"/>
      <c r="P101" s="128" t="s">
        <v>250</v>
      </c>
      <c r="Q101" s="128" t="s">
        <v>251</v>
      </c>
    </row>
    <row r="102" spans="1:17" s="124" customFormat="1" ht="24.75" customHeight="1">
      <c r="A102" s="128"/>
      <c r="B102" s="128"/>
      <c r="C102" s="128"/>
      <c r="D102" s="128"/>
      <c r="E102" s="128"/>
      <c r="F102" s="128"/>
      <c r="G102" s="128"/>
      <c r="H102" s="128"/>
      <c r="I102" s="128" t="s">
        <v>40</v>
      </c>
      <c r="J102" s="128" t="s">
        <v>409</v>
      </c>
      <c r="K102" s="128" t="s">
        <v>410</v>
      </c>
      <c r="L102" s="128" t="s">
        <v>413</v>
      </c>
      <c r="M102" s="128" t="s">
        <v>412</v>
      </c>
      <c r="N102" s="128"/>
      <c r="O102" s="128"/>
      <c r="P102" s="128" t="s">
        <v>250</v>
      </c>
      <c r="Q102" s="128" t="s">
        <v>251</v>
      </c>
    </row>
    <row r="103" spans="1:17" s="124" customFormat="1" ht="24.75" customHeight="1">
      <c r="A103" s="128"/>
      <c r="B103" s="128"/>
      <c r="C103" s="128"/>
      <c r="D103" s="128" t="s">
        <v>255</v>
      </c>
      <c r="E103" s="128">
        <v>450</v>
      </c>
      <c r="F103" s="128">
        <v>280</v>
      </c>
      <c r="G103" s="128">
        <v>120</v>
      </c>
      <c r="H103" s="128">
        <v>50</v>
      </c>
      <c r="I103" s="128" t="s">
        <v>29</v>
      </c>
      <c r="J103" s="128" t="s">
        <v>244</v>
      </c>
      <c r="K103" s="128" t="s">
        <v>402</v>
      </c>
      <c r="L103" s="128" t="s">
        <v>403</v>
      </c>
      <c r="M103" s="128" t="s">
        <v>247</v>
      </c>
      <c r="N103" s="128"/>
      <c r="O103" s="128"/>
      <c r="P103" s="128" t="s">
        <v>250</v>
      </c>
      <c r="Q103" s="128" t="s">
        <v>251</v>
      </c>
    </row>
    <row r="104" spans="1:17" s="124" customFormat="1" ht="24.75" customHeight="1">
      <c r="A104" s="128"/>
      <c r="B104" s="128"/>
      <c r="C104" s="128"/>
      <c r="D104" s="128"/>
      <c r="E104" s="128"/>
      <c r="F104" s="128"/>
      <c r="G104" s="128"/>
      <c r="H104" s="128"/>
      <c r="I104" s="128" t="s">
        <v>35</v>
      </c>
      <c r="J104" s="128" t="s">
        <v>339</v>
      </c>
      <c r="K104" s="128" t="s">
        <v>406</v>
      </c>
      <c r="L104" s="128" t="s">
        <v>407</v>
      </c>
      <c r="M104" s="128" t="s">
        <v>408</v>
      </c>
      <c r="N104" s="128"/>
      <c r="O104" s="128"/>
      <c r="P104" s="128" t="s">
        <v>250</v>
      </c>
      <c r="Q104" s="128" t="s">
        <v>251</v>
      </c>
    </row>
    <row r="105" spans="1:17" s="124" customFormat="1" ht="24.75" customHeight="1">
      <c r="A105" s="128"/>
      <c r="B105" s="128"/>
      <c r="C105" s="128"/>
      <c r="D105" s="128"/>
      <c r="E105" s="128"/>
      <c r="F105" s="128"/>
      <c r="G105" s="128"/>
      <c r="H105" s="128"/>
      <c r="I105" s="128" t="s">
        <v>40</v>
      </c>
      <c r="J105" s="128" t="s">
        <v>409</v>
      </c>
      <c r="K105" s="128" t="s">
        <v>410</v>
      </c>
      <c r="L105" s="128" t="s">
        <v>411</v>
      </c>
      <c r="M105" s="128" t="s">
        <v>412</v>
      </c>
      <c r="N105" s="128"/>
      <c r="O105" s="128"/>
      <c r="P105" s="128" t="s">
        <v>250</v>
      </c>
      <c r="Q105" s="128" t="s">
        <v>251</v>
      </c>
    </row>
    <row r="106" spans="1:17" s="124" customFormat="1" ht="24.75" customHeight="1">
      <c r="A106" s="128" t="s">
        <v>414</v>
      </c>
      <c r="B106" s="128" t="s">
        <v>415</v>
      </c>
      <c r="C106" s="128" t="s">
        <v>26</v>
      </c>
      <c r="D106" s="128" t="s">
        <v>266</v>
      </c>
      <c r="E106" s="128">
        <v>654</v>
      </c>
      <c r="F106" s="128">
        <v>398</v>
      </c>
      <c r="G106" s="128">
        <v>148</v>
      </c>
      <c r="H106" s="128">
        <v>108</v>
      </c>
      <c r="I106" s="128" t="s">
        <v>29</v>
      </c>
      <c r="J106" s="128" t="s">
        <v>339</v>
      </c>
      <c r="K106" s="128" t="s">
        <v>416</v>
      </c>
      <c r="L106" s="128" t="s">
        <v>417</v>
      </c>
      <c r="M106" s="128" t="s">
        <v>418</v>
      </c>
      <c r="N106" s="128" t="s">
        <v>419</v>
      </c>
      <c r="O106" s="134">
        <v>18650817628</v>
      </c>
      <c r="P106" s="134" t="s">
        <v>250</v>
      </c>
      <c r="Q106" s="134" t="s">
        <v>251</v>
      </c>
    </row>
    <row r="107" spans="1:17" s="124" customFormat="1" ht="24.75" customHeight="1">
      <c r="A107" s="128"/>
      <c r="B107" s="128"/>
      <c r="C107" s="128"/>
      <c r="D107" s="128"/>
      <c r="E107" s="128"/>
      <c r="F107" s="128"/>
      <c r="G107" s="128"/>
      <c r="H107" s="128"/>
      <c r="I107" s="128" t="s">
        <v>35</v>
      </c>
      <c r="J107" s="128" t="s">
        <v>339</v>
      </c>
      <c r="K107" s="128" t="s">
        <v>420</v>
      </c>
      <c r="L107" s="128" t="s">
        <v>368</v>
      </c>
      <c r="M107" s="128" t="s">
        <v>247</v>
      </c>
      <c r="N107" s="128"/>
      <c r="O107" s="134"/>
      <c r="P107" s="134" t="s">
        <v>250</v>
      </c>
      <c r="Q107" s="134" t="s">
        <v>251</v>
      </c>
    </row>
    <row r="108" spans="1:17" s="124" customFormat="1" ht="24.75" customHeight="1">
      <c r="A108" s="128"/>
      <c r="B108" s="128"/>
      <c r="C108" s="128"/>
      <c r="D108" s="128"/>
      <c r="E108" s="128"/>
      <c r="F108" s="128"/>
      <c r="G108" s="128"/>
      <c r="H108" s="128"/>
      <c r="I108" s="128" t="s">
        <v>40</v>
      </c>
      <c r="J108" s="128" t="s">
        <v>339</v>
      </c>
      <c r="K108" s="128" t="s">
        <v>421</v>
      </c>
      <c r="L108" s="128" t="s">
        <v>422</v>
      </c>
      <c r="M108" s="128" t="s">
        <v>423</v>
      </c>
      <c r="N108" s="128"/>
      <c r="O108" s="134"/>
      <c r="P108" s="134" t="s">
        <v>250</v>
      </c>
      <c r="Q108" s="134" t="s">
        <v>251</v>
      </c>
    </row>
    <row r="109" spans="1:17" s="124" customFormat="1" ht="24.75" customHeight="1">
      <c r="A109" s="128"/>
      <c r="B109" s="128"/>
      <c r="C109" s="128"/>
      <c r="D109" s="128" t="s">
        <v>243</v>
      </c>
      <c r="E109" s="128">
        <v>544</v>
      </c>
      <c r="F109" s="128">
        <v>298</v>
      </c>
      <c r="G109" s="128">
        <v>148</v>
      </c>
      <c r="H109" s="128">
        <v>98</v>
      </c>
      <c r="I109" s="128" t="s">
        <v>29</v>
      </c>
      <c r="J109" s="128" t="s">
        <v>339</v>
      </c>
      <c r="K109" s="128" t="s">
        <v>416</v>
      </c>
      <c r="L109" s="128" t="s">
        <v>417</v>
      </c>
      <c r="M109" s="128" t="s">
        <v>418</v>
      </c>
      <c r="N109" s="128"/>
      <c r="O109" s="134"/>
      <c r="P109" s="134" t="s">
        <v>250</v>
      </c>
      <c r="Q109" s="134" t="s">
        <v>251</v>
      </c>
    </row>
    <row r="110" spans="1:17" s="124" customFormat="1" ht="24.75" customHeight="1">
      <c r="A110" s="128"/>
      <c r="B110" s="128"/>
      <c r="C110" s="128"/>
      <c r="D110" s="128"/>
      <c r="E110" s="128"/>
      <c r="F110" s="128"/>
      <c r="G110" s="128"/>
      <c r="H110" s="128"/>
      <c r="I110" s="128" t="s">
        <v>35</v>
      </c>
      <c r="J110" s="128" t="s">
        <v>339</v>
      </c>
      <c r="K110" s="128" t="s">
        <v>420</v>
      </c>
      <c r="L110" s="128" t="s">
        <v>368</v>
      </c>
      <c r="M110" s="128" t="s">
        <v>247</v>
      </c>
      <c r="N110" s="128"/>
      <c r="O110" s="134"/>
      <c r="P110" s="134" t="s">
        <v>250</v>
      </c>
      <c r="Q110" s="134" t="s">
        <v>251</v>
      </c>
    </row>
    <row r="111" spans="1:17" s="124" customFormat="1" ht="24.75" customHeight="1">
      <c r="A111" s="128"/>
      <c r="B111" s="128"/>
      <c r="C111" s="128"/>
      <c r="D111" s="128"/>
      <c r="E111" s="128"/>
      <c r="F111" s="128"/>
      <c r="G111" s="128"/>
      <c r="H111" s="128"/>
      <c r="I111" s="128" t="s">
        <v>40</v>
      </c>
      <c r="J111" s="128" t="s">
        <v>339</v>
      </c>
      <c r="K111" s="128" t="s">
        <v>421</v>
      </c>
      <c r="L111" s="128" t="s">
        <v>422</v>
      </c>
      <c r="M111" s="128" t="s">
        <v>423</v>
      </c>
      <c r="N111" s="128"/>
      <c r="O111" s="134"/>
      <c r="P111" s="134" t="s">
        <v>250</v>
      </c>
      <c r="Q111" s="134" t="s">
        <v>251</v>
      </c>
    </row>
    <row r="112" spans="1:17" s="124" customFormat="1" ht="24.75" customHeight="1">
      <c r="A112" s="128"/>
      <c r="B112" s="128"/>
      <c r="C112" s="128"/>
      <c r="D112" s="128" t="s">
        <v>255</v>
      </c>
      <c r="E112" s="128">
        <v>444</v>
      </c>
      <c r="F112" s="128">
        <v>218</v>
      </c>
      <c r="G112" s="128">
        <v>128</v>
      </c>
      <c r="H112" s="128">
        <v>98</v>
      </c>
      <c r="I112" s="128" t="s">
        <v>29</v>
      </c>
      <c r="J112" s="128" t="s">
        <v>339</v>
      </c>
      <c r="K112" s="128" t="s">
        <v>416</v>
      </c>
      <c r="L112" s="128" t="s">
        <v>417</v>
      </c>
      <c r="M112" s="128" t="s">
        <v>418</v>
      </c>
      <c r="N112" s="128"/>
      <c r="O112" s="134"/>
      <c r="P112" s="134" t="s">
        <v>250</v>
      </c>
      <c r="Q112" s="134" t="s">
        <v>251</v>
      </c>
    </row>
    <row r="113" spans="1:17" s="124" customFormat="1" ht="24.75" customHeight="1">
      <c r="A113" s="128"/>
      <c r="B113" s="128"/>
      <c r="C113" s="128"/>
      <c r="D113" s="128"/>
      <c r="E113" s="128"/>
      <c r="F113" s="128"/>
      <c r="G113" s="128"/>
      <c r="H113" s="128"/>
      <c r="I113" s="128" t="s">
        <v>35</v>
      </c>
      <c r="J113" s="128" t="s">
        <v>339</v>
      </c>
      <c r="K113" s="128" t="s">
        <v>420</v>
      </c>
      <c r="L113" s="128" t="s">
        <v>368</v>
      </c>
      <c r="M113" s="128" t="s">
        <v>247</v>
      </c>
      <c r="N113" s="128"/>
      <c r="O113" s="134"/>
      <c r="P113" s="134" t="s">
        <v>250</v>
      </c>
      <c r="Q113" s="134" t="s">
        <v>251</v>
      </c>
    </row>
    <row r="114" spans="1:17" s="124" customFormat="1" ht="24.75" customHeight="1">
      <c r="A114" s="128"/>
      <c r="B114" s="128"/>
      <c r="C114" s="128"/>
      <c r="D114" s="128"/>
      <c r="E114" s="128"/>
      <c r="F114" s="128"/>
      <c r="G114" s="128"/>
      <c r="H114" s="128"/>
      <c r="I114" s="128" t="s">
        <v>40</v>
      </c>
      <c r="J114" s="128" t="s">
        <v>339</v>
      </c>
      <c r="K114" s="128" t="s">
        <v>421</v>
      </c>
      <c r="L114" s="128" t="s">
        <v>422</v>
      </c>
      <c r="M114" s="128" t="s">
        <v>423</v>
      </c>
      <c r="N114" s="128"/>
      <c r="O114" s="134"/>
      <c r="P114" s="134" t="s">
        <v>250</v>
      </c>
      <c r="Q114" s="134" t="s">
        <v>251</v>
      </c>
    </row>
    <row r="115" spans="1:17" s="124" customFormat="1" ht="24.75" customHeight="1">
      <c r="A115" s="128" t="s">
        <v>424</v>
      </c>
      <c r="B115" s="128" t="s">
        <v>425</v>
      </c>
      <c r="C115" s="128" t="s">
        <v>26</v>
      </c>
      <c r="D115" s="128" t="s">
        <v>266</v>
      </c>
      <c r="E115" s="128">
        <v>660</v>
      </c>
      <c r="F115" s="128">
        <v>400</v>
      </c>
      <c r="G115" s="128">
        <v>150</v>
      </c>
      <c r="H115" s="128">
        <v>110</v>
      </c>
      <c r="I115" s="128" t="s">
        <v>29</v>
      </c>
      <c r="J115" s="128" t="s">
        <v>244</v>
      </c>
      <c r="K115" s="128" t="s">
        <v>426</v>
      </c>
      <c r="L115" s="128" t="s">
        <v>427</v>
      </c>
      <c r="M115" s="128" t="s">
        <v>247</v>
      </c>
      <c r="N115" s="128" t="s">
        <v>428</v>
      </c>
      <c r="O115" s="128" t="s">
        <v>429</v>
      </c>
      <c r="P115" s="128" t="s">
        <v>250</v>
      </c>
      <c r="Q115" s="128" t="s">
        <v>251</v>
      </c>
    </row>
    <row r="116" spans="1:17" s="124" customFormat="1" ht="24.75" customHeight="1">
      <c r="A116" s="128"/>
      <c r="B116" s="128"/>
      <c r="C116" s="128"/>
      <c r="D116" s="128"/>
      <c r="E116" s="128"/>
      <c r="F116" s="128"/>
      <c r="G116" s="128"/>
      <c r="H116" s="128"/>
      <c r="I116" s="128" t="s">
        <v>35</v>
      </c>
      <c r="J116" s="128" t="s">
        <v>339</v>
      </c>
      <c r="K116" s="128" t="s">
        <v>430</v>
      </c>
      <c r="L116" s="128" t="s">
        <v>431</v>
      </c>
      <c r="M116" s="128" t="s">
        <v>432</v>
      </c>
      <c r="N116" s="128"/>
      <c r="O116" s="128"/>
      <c r="P116" s="128" t="s">
        <v>250</v>
      </c>
      <c r="Q116" s="128" t="s">
        <v>251</v>
      </c>
    </row>
    <row r="117" spans="1:17" s="124" customFormat="1" ht="24.75" customHeight="1">
      <c r="A117" s="128"/>
      <c r="B117" s="128"/>
      <c r="C117" s="128"/>
      <c r="D117" s="128"/>
      <c r="E117" s="128"/>
      <c r="F117" s="128"/>
      <c r="G117" s="128"/>
      <c r="H117" s="128"/>
      <c r="I117" s="128" t="s">
        <v>40</v>
      </c>
      <c r="J117" s="128" t="s">
        <v>244</v>
      </c>
      <c r="K117" s="128" t="s">
        <v>433</v>
      </c>
      <c r="L117" s="128" t="s">
        <v>285</v>
      </c>
      <c r="M117" s="128" t="s">
        <v>434</v>
      </c>
      <c r="N117" s="128"/>
      <c r="O117" s="128"/>
      <c r="P117" s="128" t="s">
        <v>250</v>
      </c>
      <c r="Q117" s="128" t="s">
        <v>251</v>
      </c>
    </row>
    <row r="118" spans="1:17" s="124" customFormat="1" ht="24.75" customHeight="1">
      <c r="A118" s="128"/>
      <c r="B118" s="128"/>
      <c r="C118" s="128"/>
      <c r="D118" s="128" t="s">
        <v>243</v>
      </c>
      <c r="E118" s="128">
        <v>550</v>
      </c>
      <c r="F118" s="128">
        <v>300</v>
      </c>
      <c r="G118" s="128">
        <v>150</v>
      </c>
      <c r="H118" s="128">
        <v>100</v>
      </c>
      <c r="I118" s="128" t="s">
        <v>29</v>
      </c>
      <c r="J118" s="128" t="s">
        <v>244</v>
      </c>
      <c r="K118" s="128" t="s">
        <v>426</v>
      </c>
      <c r="L118" s="128" t="s">
        <v>427</v>
      </c>
      <c r="M118" s="128" t="s">
        <v>247</v>
      </c>
      <c r="N118" s="128"/>
      <c r="O118" s="128"/>
      <c r="P118" s="128" t="s">
        <v>250</v>
      </c>
      <c r="Q118" s="128" t="s">
        <v>251</v>
      </c>
    </row>
    <row r="119" spans="1:17" s="124" customFormat="1" ht="24.75" customHeight="1">
      <c r="A119" s="128"/>
      <c r="B119" s="128"/>
      <c r="C119" s="128"/>
      <c r="D119" s="128"/>
      <c r="E119" s="128"/>
      <c r="F119" s="128"/>
      <c r="G119" s="128"/>
      <c r="H119" s="128"/>
      <c r="I119" s="128" t="s">
        <v>35</v>
      </c>
      <c r="J119" s="128" t="s">
        <v>339</v>
      </c>
      <c r="K119" s="128" t="s">
        <v>430</v>
      </c>
      <c r="L119" s="128" t="s">
        <v>431</v>
      </c>
      <c r="M119" s="128" t="s">
        <v>432</v>
      </c>
      <c r="N119" s="128"/>
      <c r="O119" s="128"/>
      <c r="P119" s="128" t="s">
        <v>250</v>
      </c>
      <c r="Q119" s="128" t="s">
        <v>251</v>
      </c>
    </row>
    <row r="120" spans="1:17" s="124" customFormat="1" ht="24.75" customHeight="1">
      <c r="A120" s="128"/>
      <c r="B120" s="128"/>
      <c r="C120" s="128"/>
      <c r="D120" s="128"/>
      <c r="E120" s="128"/>
      <c r="F120" s="128"/>
      <c r="G120" s="128"/>
      <c r="H120" s="128"/>
      <c r="I120" s="128" t="s">
        <v>40</v>
      </c>
      <c r="J120" s="128" t="s">
        <v>244</v>
      </c>
      <c r="K120" s="128" t="s">
        <v>433</v>
      </c>
      <c r="L120" s="128" t="s">
        <v>285</v>
      </c>
      <c r="M120" s="128" t="s">
        <v>434</v>
      </c>
      <c r="N120" s="128"/>
      <c r="O120" s="128"/>
      <c r="P120" s="128" t="s">
        <v>250</v>
      </c>
      <c r="Q120" s="128" t="s">
        <v>251</v>
      </c>
    </row>
    <row r="121" spans="1:17" s="124" customFormat="1" ht="24.75" customHeight="1">
      <c r="A121" s="128"/>
      <c r="B121" s="128"/>
      <c r="C121" s="128"/>
      <c r="D121" s="128" t="s">
        <v>255</v>
      </c>
      <c r="E121" s="128">
        <v>450</v>
      </c>
      <c r="F121" s="128">
        <v>220</v>
      </c>
      <c r="G121" s="128">
        <v>130</v>
      </c>
      <c r="H121" s="128">
        <v>100</v>
      </c>
      <c r="I121" s="128" t="s">
        <v>29</v>
      </c>
      <c r="J121" s="128" t="s">
        <v>244</v>
      </c>
      <c r="K121" s="128" t="s">
        <v>426</v>
      </c>
      <c r="L121" s="128" t="s">
        <v>427</v>
      </c>
      <c r="M121" s="128" t="s">
        <v>247</v>
      </c>
      <c r="N121" s="128"/>
      <c r="O121" s="128"/>
      <c r="P121" s="128" t="s">
        <v>250</v>
      </c>
      <c r="Q121" s="128" t="s">
        <v>251</v>
      </c>
    </row>
    <row r="122" spans="1:17" s="124" customFormat="1" ht="24.75" customHeight="1">
      <c r="A122" s="128"/>
      <c r="B122" s="128"/>
      <c r="C122" s="128"/>
      <c r="D122" s="128"/>
      <c r="E122" s="128"/>
      <c r="F122" s="128"/>
      <c r="G122" s="128"/>
      <c r="H122" s="128"/>
      <c r="I122" s="128" t="s">
        <v>35</v>
      </c>
      <c r="J122" s="128" t="s">
        <v>339</v>
      </c>
      <c r="K122" s="128" t="s">
        <v>430</v>
      </c>
      <c r="L122" s="128" t="s">
        <v>431</v>
      </c>
      <c r="M122" s="128" t="s">
        <v>432</v>
      </c>
      <c r="N122" s="128"/>
      <c r="O122" s="128"/>
      <c r="P122" s="128" t="s">
        <v>250</v>
      </c>
      <c r="Q122" s="128" t="s">
        <v>251</v>
      </c>
    </row>
    <row r="123" spans="1:17" s="124" customFormat="1" ht="24.75" customHeight="1">
      <c r="A123" s="128"/>
      <c r="B123" s="128"/>
      <c r="C123" s="128"/>
      <c r="D123" s="128"/>
      <c r="E123" s="128"/>
      <c r="F123" s="128"/>
      <c r="G123" s="128"/>
      <c r="H123" s="128"/>
      <c r="I123" s="128" t="s">
        <v>40</v>
      </c>
      <c r="J123" s="128" t="s">
        <v>244</v>
      </c>
      <c r="K123" s="128" t="s">
        <v>433</v>
      </c>
      <c r="L123" s="128" t="s">
        <v>285</v>
      </c>
      <c r="M123" s="128" t="s">
        <v>434</v>
      </c>
      <c r="N123" s="128"/>
      <c r="O123" s="128"/>
      <c r="P123" s="128" t="s">
        <v>250</v>
      </c>
      <c r="Q123" s="128" t="s">
        <v>251</v>
      </c>
    </row>
    <row r="124" spans="1:17" s="124" customFormat="1" ht="24.75" customHeight="1">
      <c r="A124" s="128" t="s">
        <v>435</v>
      </c>
      <c r="B124" s="128" t="s">
        <v>435</v>
      </c>
      <c r="C124" s="128" t="s">
        <v>105</v>
      </c>
      <c r="D124" s="128" t="s">
        <v>255</v>
      </c>
      <c r="E124" s="128">
        <v>300</v>
      </c>
      <c r="F124" s="128">
        <v>140</v>
      </c>
      <c r="G124" s="128">
        <v>100</v>
      </c>
      <c r="H124" s="128">
        <v>60</v>
      </c>
      <c r="I124" s="128" t="s">
        <v>29</v>
      </c>
      <c r="J124" s="128" t="s">
        <v>244</v>
      </c>
      <c r="K124" s="128">
        <v>2</v>
      </c>
      <c r="L124" s="128" t="s">
        <v>327</v>
      </c>
      <c r="M124" s="128" t="s">
        <v>247</v>
      </c>
      <c r="N124" s="128" t="s">
        <v>436</v>
      </c>
      <c r="O124" s="128" t="s">
        <v>437</v>
      </c>
      <c r="P124" s="128" t="s">
        <v>250</v>
      </c>
      <c r="Q124" s="128" t="s">
        <v>251</v>
      </c>
    </row>
    <row r="125" spans="1:17" s="124" customFormat="1" ht="24.75" customHeight="1">
      <c r="A125" s="128"/>
      <c r="B125" s="128"/>
      <c r="C125" s="128"/>
      <c r="D125" s="128"/>
      <c r="E125" s="128"/>
      <c r="F125" s="128"/>
      <c r="G125" s="128"/>
      <c r="H125" s="128"/>
      <c r="I125" s="128" t="s">
        <v>35</v>
      </c>
      <c r="J125" s="128" t="s">
        <v>244</v>
      </c>
      <c r="K125" s="128">
        <v>3</v>
      </c>
      <c r="L125" s="128" t="s">
        <v>438</v>
      </c>
      <c r="M125" s="128" t="s">
        <v>247</v>
      </c>
      <c r="N125" s="128"/>
      <c r="O125" s="128"/>
      <c r="P125" s="128" t="s">
        <v>250</v>
      </c>
      <c r="Q125" s="128" t="s">
        <v>251</v>
      </c>
    </row>
    <row r="126" spans="1:17" s="124" customFormat="1" ht="24.75" customHeight="1">
      <c r="A126" s="128"/>
      <c r="B126" s="128"/>
      <c r="C126" s="128"/>
      <c r="D126" s="128"/>
      <c r="E126" s="128"/>
      <c r="F126" s="128"/>
      <c r="G126" s="128"/>
      <c r="H126" s="128"/>
      <c r="I126" s="128" t="s">
        <v>40</v>
      </c>
      <c r="J126" s="128" t="s">
        <v>244</v>
      </c>
      <c r="K126" s="128">
        <v>3</v>
      </c>
      <c r="L126" s="128" t="s">
        <v>285</v>
      </c>
      <c r="M126" s="128" t="s">
        <v>247</v>
      </c>
      <c r="N126" s="128"/>
      <c r="O126" s="128"/>
      <c r="P126" s="128" t="s">
        <v>250</v>
      </c>
      <c r="Q126" s="128" t="s">
        <v>251</v>
      </c>
    </row>
    <row r="127" spans="1:17" s="124" customFormat="1" ht="24.75" customHeight="1">
      <c r="A127" s="128" t="s">
        <v>439</v>
      </c>
      <c r="B127" s="128" t="s">
        <v>439</v>
      </c>
      <c r="C127" s="128" t="s">
        <v>26</v>
      </c>
      <c r="D127" s="128" t="s">
        <v>266</v>
      </c>
      <c r="E127" s="128">
        <v>660</v>
      </c>
      <c r="F127" s="128">
        <v>400</v>
      </c>
      <c r="G127" s="128">
        <v>150</v>
      </c>
      <c r="H127" s="128">
        <v>110</v>
      </c>
      <c r="I127" s="128" t="s">
        <v>29</v>
      </c>
      <c r="J127" s="128" t="s">
        <v>244</v>
      </c>
      <c r="K127" s="128" t="s">
        <v>440</v>
      </c>
      <c r="L127" s="128" t="s">
        <v>441</v>
      </c>
      <c r="M127" s="128" t="s">
        <v>247</v>
      </c>
      <c r="N127" s="128" t="s">
        <v>442</v>
      </c>
      <c r="O127" s="128" t="s">
        <v>443</v>
      </c>
      <c r="P127" s="128" t="s">
        <v>250</v>
      </c>
      <c r="Q127" s="128" t="s">
        <v>251</v>
      </c>
    </row>
    <row r="128" spans="1:17" s="124" customFormat="1" ht="24.75" customHeight="1">
      <c r="A128" s="128"/>
      <c r="B128" s="128"/>
      <c r="C128" s="128"/>
      <c r="D128" s="128"/>
      <c r="E128" s="128"/>
      <c r="F128" s="128"/>
      <c r="G128" s="128"/>
      <c r="H128" s="128"/>
      <c r="I128" s="128" t="s">
        <v>35</v>
      </c>
      <c r="J128" s="128" t="s">
        <v>273</v>
      </c>
      <c r="K128" s="128" t="s">
        <v>444</v>
      </c>
      <c r="L128" s="128" t="s">
        <v>331</v>
      </c>
      <c r="M128" s="128" t="s">
        <v>423</v>
      </c>
      <c r="N128" s="128"/>
      <c r="O128" s="128"/>
      <c r="P128" s="128" t="s">
        <v>250</v>
      </c>
      <c r="Q128" s="128" t="s">
        <v>251</v>
      </c>
    </row>
    <row r="129" spans="1:17" s="124" customFormat="1" ht="24.75" customHeight="1">
      <c r="A129" s="128"/>
      <c r="B129" s="128"/>
      <c r="C129" s="128"/>
      <c r="D129" s="128"/>
      <c r="E129" s="128"/>
      <c r="F129" s="128"/>
      <c r="G129" s="128"/>
      <c r="H129" s="128"/>
      <c r="I129" s="128" t="s">
        <v>40</v>
      </c>
      <c r="J129" s="128" t="s">
        <v>244</v>
      </c>
      <c r="K129" s="128" t="s">
        <v>445</v>
      </c>
      <c r="L129" s="128" t="s">
        <v>446</v>
      </c>
      <c r="M129" s="128" t="s">
        <v>447</v>
      </c>
      <c r="N129" s="128"/>
      <c r="O129" s="128"/>
      <c r="P129" s="128" t="s">
        <v>250</v>
      </c>
      <c r="Q129" s="128" t="s">
        <v>251</v>
      </c>
    </row>
    <row r="130" spans="1:17" s="124" customFormat="1" ht="24.75" customHeight="1">
      <c r="A130" s="128"/>
      <c r="B130" s="128"/>
      <c r="C130" s="128"/>
      <c r="D130" s="128" t="s">
        <v>243</v>
      </c>
      <c r="E130" s="128">
        <v>550</v>
      </c>
      <c r="F130" s="128">
        <v>300</v>
      </c>
      <c r="G130" s="128">
        <v>150</v>
      </c>
      <c r="H130" s="128">
        <v>100</v>
      </c>
      <c r="I130" s="128" t="s">
        <v>29</v>
      </c>
      <c r="J130" s="128" t="s">
        <v>244</v>
      </c>
      <c r="K130" s="128" t="s">
        <v>440</v>
      </c>
      <c r="L130" s="128" t="s">
        <v>441</v>
      </c>
      <c r="M130" s="128" t="s">
        <v>247</v>
      </c>
      <c r="N130" s="128"/>
      <c r="O130" s="128"/>
      <c r="P130" s="128" t="s">
        <v>250</v>
      </c>
      <c r="Q130" s="128" t="s">
        <v>251</v>
      </c>
    </row>
    <row r="131" spans="1:17" s="124" customFormat="1" ht="24.75" customHeight="1">
      <c r="A131" s="128"/>
      <c r="B131" s="128"/>
      <c r="C131" s="128"/>
      <c r="D131" s="128"/>
      <c r="E131" s="128"/>
      <c r="F131" s="128"/>
      <c r="G131" s="128"/>
      <c r="H131" s="128"/>
      <c r="I131" s="128" t="s">
        <v>35</v>
      </c>
      <c r="J131" s="128" t="s">
        <v>273</v>
      </c>
      <c r="K131" s="128" t="s">
        <v>444</v>
      </c>
      <c r="L131" s="128" t="s">
        <v>331</v>
      </c>
      <c r="M131" s="128" t="s">
        <v>423</v>
      </c>
      <c r="N131" s="128"/>
      <c r="O131" s="128"/>
      <c r="P131" s="128" t="s">
        <v>250</v>
      </c>
      <c r="Q131" s="128" t="s">
        <v>251</v>
      </c>
    </row>
    <row r="132" spans="1:17" s="124" customFormat="1" ht="24.75" customHeight="1">
      <c r="A132" s="128"/>
      <c r="B132" s="128"/>
      <c r="C132" s="128"/>
      <c r="D132" s="128"/>
      <c r="E132" s="128"/>
      <c r="F132" s="128"/>
      <c r="G132" s="128"/>
      <c r="H132" s="128"/>
      <c r="I132" s="128" t="s">
        <v>40</v>
      </c>
      <c r="J132" s="128" t="s">
        <v>244</v>
      </c>
      <c r="K132" s="128" t="s">
        <v>445</v>
      </c>
      <c r="L132" s="128" t="s">
        <v>446</v>
      </c>
      <c r="M132" s="128" t="s">
        <v>447</v>
      </c>
      <c r="N132" s="128"/>
      <c r="O132" s="128"/>
      <c r="P132" s="128" t="s">
        <v>250</v>
      </c>
      <c r="Q132" s="128" t="s">
        <v>251</v>
      </c>
    </row>
    <row r="133" spans="1:17" s="124" customFormat="1" ht="24.75" customHeight="1">
      <c r="A133" s="128"/>
      <c r="B133" s="128"/>
      <c r="C133" s="128"/>
      <c r="D133" s="128" t="s">
        <v>255</v>
      </c>
      <c r="E133" s="128">
        <v>450</v>
      </c>
      <c r="F133" s="128">
        <v>220</v>
      </c>
      <c r="G133" s="128">
        <v>130</v>
      </c>
      <c r="H133" s="128">
        <v>100</v>
      </c>
      <c r="I133" s="128" t="s">
        <v>29</v>
      </c>
      <c r="J133" s="128" t="s">
        <v>244</v>
      </c>
      <c r="K133" s="128" t="s">
        <v>440</v>
      </c>
      <c r="L133" s="128" t="s">
        <v>441</v>
      </c>
      <c r="M133" s="128" t="s">
        <v>247</v>
      </c>
      <c r="N133" s="128"/>
      <c r="O133" s="128"/>
      <c r="P133" s="128" t="s">
        <v>250</v>
      </c>
      <c r="Q133" s="128" t="s">
        <v>251</v>
      </c>
    </row>
    <row r="134" spans="1:17" s="124" customFormat="1" ht="24.75" customHeight="1">
      <c r="A134" s="128"/>
      <c r="B134" s="128"/>
      <c r="C134" s="128"/>
      <c r="D134" s="128"/>
      <c r="E134" s="128"/>
      <c r="F134" s="128"/>
      <c r="G134" s="128"/>
      <c r="H134" s="128"/>
      <c r="I134" s="128" t="s">
        <v>35</v>
      </c>
      <c r="J134" s="128" t="s">
        <v>273</v>
      </c>
      <c r="K134" s="128" t="s">
        <v>444</v>
      </c>
      <c r="L134" s="128" t="s">
        <v>331</v>
      </c>
      <c r="M134" s="128" t="s">
        <v>423</v>
      </c>
      <c r="N134" s="128"/>
      <c r="O134" s="128"/>
      <c r="P134" s="128" t="s">
        <v>250</v>
      </c>
      <c r="Q134" s="128" t="s">
        <v>251</v>
      </c>
    </row>
    <row r="135" spans="1:17" s="124" customFormat="1" ht="24.75" customHeight="1">
      <c r="A135" s="128"/>
      <c r="B135" s="128"/>
      <c r="C135" s="128"/>
      <c r="D135" s="128"/>
      <c r="E135" s="128"/>
      <c r="F135" s="128"/>
      <c r="G135" s="128"/>
      <c r="H135" s="128"/>
      <c r="I135" s="128" t="s">
        <v>40</v>
      </c>
      <c r="J135" s="128" t="s">
        <v>244</v>
      </c>
      <c r="K135" s="128" t="s">
        <v>445</v>
      </c>
      <c r="L135" s="128" t="s">
        <v>446</v>
      </c>
      <c r="M135" s="128" t="s">
        <v>447</v>
      </c>
      <c r="N135" s="128"/>
      <c r="O135" s="128"/>
      <c r="P135" s="128" t="s">
        <v>250</v>
      </c>
      <c r="Q135" s="128" t="s">
        <v>251</v>
      </c>
    </row>
    <row r="136" spans="1:17" s="124" customFormat="1" ht="24.75" customHeight="1">
      <c r="A136" s="128" t="s">
        <v>448</v>
      </c>
      <c r="B136" s="128" t="s">
        <v>448</v>
      </c>
      <c r="C136" s="128"/>
      <c r="D136" s="128" t="s">
        <v>266</v>
      </c>
      <c r="E136" s="128">
        <v>660</v>
      </c>
      <c r="F136" s="128">
        <v>400</v>
      </c>
      <c r="G136" s="128">
        <v>150</v>
      </c>
      <c r="H136" s="128">
        <v>110</v>
      </c>
      <c r="I136" s="128" t="s">
        <v>29</v>
      </c>
      <c r="J136" s="128" t="s">
        <v>273</v>
      </c>
      <c r="K136" s="128" t="s">
        <v>449</v>
      </c>
      <c r="L136" s="128" t="s">
        <v>450</v>
      </c>
      <c r="M136" s="128" t="s">
        <v>451</v>
      </c>
      <c r="N136" s="128" t="s">
        <v>452</v>
      </c>
      <c r="O136" s="128" t="s">
        <v>453</v>
      </c>
      <c r="P136" s="128" t="s">
        <v>250</v>
      </c>
      <c r="Q136" s="128" t="s">
        <v>251</v>
      </c>
    </row>
    <row r="137" spans="1:17" s="124" customFormat="1" ht="24.75" customHeight="1">
      <c r="A137" s="128"/>
      <c r="B137" s="128"/>
      <c r="C137" s="128"/>
      <c r="D137" s="128"/>
      <c r="E137" s="128"/>
      <c r="F137" s="128"/>
      <c r="G137" s="128"/>
      <c r="H137" s="128"/>
      <c r="I137" s="128" t="s">
        <v>35</v>
      </c>
      <c r="J137" s="128" t="s">
        <v>303</v>
      </c>
      <c r="K137" s="128" t="s">
        <v>454</v>
      </c>
      <c r="L137" s="128" t="s">
        <v>455</v>
      </c>
      <c r="M137" s="128" t="s">
        <v>451</v>
      </c>
      <c r="N137" s="128"/>
      <c r="O137" s="128"/>
      <c r="P137" s="128" t="s">
        <v>250</v>
      </c>
      <c r="Q137" s="128" t="s">
        <v>251</v>
      </c>
    </row>
    <row r="138" spans="1:17" s="124" customFormat="1" ht="24.75" customHeight="1">
      <c r="A138" s="128"/>
      <c r="B138" s="128"/>
      <c r="C138" s="128"/>
      <c r="D138" s="128"/>
      <c r="E138" s="128"/>
      <c r="F138" s="128"/>
      <c r="G138" s="128"/>
      <c r="H138" s="128"/>
      <c r="I138" s="128" t="s">
        <v>40</v>
      </c>
      <c r="J138" s="128" t="s">
        <v>339</v>
      </c>
      <c r="K138" s="128" t="s">
        <v>456</v>
      </c>
      <c r="L138" s="128" t="s">
        <v>457</v>
      </c>
      <c r="M138" s="128" t="s">
        <v>451</v>
      </c>
      <c r="N138" s="128"/>
      <c r="O138" s="128"/>
      <c r="P138" s="128" t="s">
        <v>250</v>
      </c>
      <c r="Q138" s="128" t="s">
        <v>251</v>
      </c>
    </row>
    <row r="139" spans="1:17" s="124" customFormat="1" ht="24.75" customHeight="1">
      <c r="A139" s="128"/>
      <c r="B139" s="128"/>
      <c r="C139" s="128"/>
      <c r="D139" s="128" t="s">
        <v>243</v>
      </c>
      <c r="E139" s="128">
        <v>550</v>
      </c>
      <c r="F139" s="128">
        <v>300</v>
      </c>
      <c r="G139" s="128">
        <v>150</v>
      </c>
      <c r="H139" s="128">
        <v>100</v>
      </c>
      <c r="I139" s="128" t="s">
        <v>29</v>
      </c>
      <c r="J139" s="128" t="s">
        <v>273</v>
      </c>
      <c r="K139" s="128" t="s">
        <v>449</v>
      </c>
      <c r="L139" s="128" t="s">
        <v>458</v>
      </c>
      <c r="M139" s="128" t="s">
        <v>451</v>
      </c>
      <c r="N139" s="128"/>
      <c r="O139" s="128"/>
      <c r="P139" s="128" t="s">
        <v>250</v>
      </c>
      <c r="Q139" s="128" t="s">
        <v>251</v>
      </c>
    </row>
    <row r="140" spans="1:17" s="124" customFormat="1" ht="24.75" customHeight="1">
      <c r="A140" s="128"/>
      <c r="B140" s="128"/>
      <c r="C140" s="128"/>
      <c r="D140" s="128"/>
      <c r="E140" s="128"/>
      <c r="F140" s="128"/>
      <c r="G140" s="128"/>
      <c r="H140" s="128"/>
      <c r="I140" s="128" t="s">
        <v>35</v>
      </c>
      <c r="J140" s="128" t="s">
        <v>303</v>
      </c>
      <c r="K140" s="128" t="s">
        <v>454</v>
      </c>
      <c r="L140" s="128" t="s">
        <v>459</v>
      </c>
      <c r="M140" s="128" t="s">
        <v>451</v>
      </c>
      <c r="N140" s="128"/>
      <c r="O140" s="128"/>
      <c r="P140" s="128" t="s">
        <v>250</v>
      </c>
      <c r="Q140" s="128" t="s">
        <v>251</v>
      </c>
    </row>
    <row r="141" spans="1:17" s="124" customFormat="1" ht="24.75" customHeight="1">
      <c r="A141" s="128"/>
      <c r="B141" s="128"/>
      <c r="C141" s="128"/>
      <c r="D141" s="128"/>
      <c r="E141" s="128"/>
      <c r="F141" s="128"/>
      <c r="G141" s="128"/>
      <c r="H141" s="128"/>
      <c r="I141" s="128" t="s">
        <v>40</v>
      </c>
      <c r="J141" s="128" t="s">
        <v>339</v>
      </c>
      <c r="K141" s="128" t="s">
        <v>456</v>
      </c>
      <c r="L141" s="128" t="s">
        <v>460</v>
      </c>
      <c r="M141" s="128" t="s">
        <v>451</v>
      </c>
      <c r="N141" s="128"/>
      <c r="O141" s="128"/>
      <c r="P141" s="128" t="s">
        <v>250</v>
      </c>
      <c r="Q141" s="128" t="s">
        <v>251</v>
      </c>
    </row>
    <row r="142" spans="1:17" s="124" customFormat="1" ht="24.75" customHeight="1">
      <c r="A142" s="128"/>
      <c r="B142" s="128"/>
      <c r="C142" s="128"/>
      <c r="D142" s="128" t="s">
        <v>255</v>
      </c>
      <c r="E142" s="128">
        <v>450</v>
      </c>
      <c r="F142" s="128">
        <v>220</v>
      </c>
      <c r="G142" s="128">
        <v>130</v>
      </c>
      <c r="H142" s="128">
        <v>100</v>
      </c>
      <c r="I142" s="128" t="s">
        <v>29</v>
      </c>
      <c r="J142" s="128" t="s">
        <v>273</v>
      </c>
      <c r="K142" s="128" t="s">
        <v>449</v>
      </c>
      <c r="L142" s="128" t="s">
        <v>458</v>
      </c>
      <c r="M142" s="128" t="s">
        <v>451</v>
      </c>
      <c r="N142" s="128"/>
      <c r="O142" s="128"/>
      <c r="P142" s="128" t="s">
        <v>250</v>
      </c>
      <c r="Q142" s="128" t="s">
        <v>251</v>
      </c>
    </row>
    <row r="143" spans="1:17" s="124" customFormat="1" ht="24.75" customHeight="1">
      <c r="A143" s="128"/>
      <c r="B143" s="128"/>
      <c r="C143" s="128"/>
      <c r="D143" s="128"/>
      <c r="E143" s="128"/>
      <c r="F143" s="128"/>
      <c r="G143" s="128"/>
      <c r="H143" s="128"/>
      <c r="I143" s="128" t="s">
        <v>35</v>
      </c>
      <c r="J143" s="128" t="s">
        <v>303</v>
      </c>
      <c r="K143" s="128" t="s">
        <v>454</v>
      </c>
      <c r="L143" s="128" t="s">
        <v>459</v>
      </c>
      <c r="M143" s="128" t="s">
        <v>451</v>
      </c>
      <c r="N143" s="128"/>
      <c r="O143" s="128"/>
      <c r="P143" s="128" t="s">
        <v>250</v>
      </c>
      <c r="Q143" s="128" t="s">
        <v>251</v>
      </c>
    </row>
    <row r="144" spans="1:17" s="124" customFormat="1" ht="24.75" customHeight="1">
      <c r="A144" s="128"/>
      <c r="B144" s="128"/>
      <c r="C144" s="128"/>
      <c r="D144" s="128"/>
      <c r="E144" s="128"/>
      <c r="F144" s="128"/>
      <c r="G144" s="128"/>
      <c r="H144" s="128"/>
      <c r="I144" s="128" t="s">
        <v>40</v>
      </c>
      <c r="J144" s="128" t="s">
        <v>339</v>
      </c>
      <c r="K144" s="128" t="s">
        <v>456</v>
      </c>
      <c r="L144" s="128" t="s">
        <v>460</v>
      </c>
      <c r="M144" s="128" t="s">
        <v>451</v>
      </c>
      <c r="N144" s="128"/>
      <c r="O144" s="128"/>
      <c r="P144" s="128" t="s">
        <v>250</v>
      </c>
      <c r="Q144" s="128" t="s">
        <v>251</v>
      </c>
    </row>
    <row r="145" spans="1:17" s="124" customFormat="1" ht="24.75" customHeight="1">
      <c r="A145" s="128" t="s">
        <v>461</v>
      </c>
      <c r="B145" s="128" t="s">
        <v>461</v>
      </c>
      <c r="C145" s="128" t="s">
        <v>26</v>
      </c>
      <c r="D145" s="128" t="s">
        <v>266</v>
      </c>
      <c r="E145" s="128">
        <v>660</v>
      </c>
      <c r="F145" s="128">
        <v>400</v>
      </c>
      <c r="G145" s="128">
        <v>150</v>
      </c>
      <c r="H145" s="128">
        <v>110</v>
      </c>
      <c r="I145" s="128" t="s">
        <v>29</v>
      </c>
      <c r="J145" s="128" t="s">
        <v>244</v>
      </c>
      <c r="K145" s="128" t="s">
        <v>462</v>
      </c>
      <c r="L145" s="128" t="s">
        <v>463</v>
      </c>
      <c r="M145" s="128" t="s">
        <v>247</v>
      </c>
      <c r="N145" s="128" t="s">
        <v>464</v>
      </c>
      <c r="O145" s="128" t="s">
        <v>465</v>
      </c>
      <c r="P145" s="128" t="s">
        <v>250</v>
      </c>
      <c r="Q145" s="128" t="s">
        <v>251</v>
      </c>
    </row>
    <row r="146" spans="1:17" s="124" customFormat="1" ht="24.75" customHeight="1">
      <c r="A146" s="128"/>
      <c r="B146" s="128"/>
      <c r="C146" s="128"/>
      <c r="D146" s="128"/>
      <c r="E146" s="128"/>
      <c r="F146" s="128"/>
      <c r="G146" s="128"/>
      <c r="H146" s="128"/>
      <c r="I146" s="128" t="s">
        <v>35</v>
      </c>
      <c r="J146" s="128" t="s">
        <v>339</v>
      </c>
      <c r="K146" s="128" t="s">
        <v>466</v>
      </c>
      <c r="L146" s="128" t="s">
        <v>368</v>
      </c>
      <c r="M146" s="128" t="s">
        <v>247</v>
      </c>
      <c r="N146" s="128"/>
      <c r="O146" s="128"/>
      <c r="P146" s="128" t="s">
        <v>250</v>
      </c>
      <c r="Q146" s="128" t="s">
        <v>251</v>
      </c>
    </row>
    <row r="147" spans="1:17" s="124" customFormat="1" ht="24.75" customHeight="1">
      <c r="A147" s="128"/>
      <c r="B147" s="128"/>
      <c r="C147" s="128"/>
      <c r="D147" s="128"/>
      <c r="E147" s="128"/>
      <c r="F147" s="128"/>
      <c r="G147" s="128"/>
      <c r="H147" s="128"/>
      <c r="I147" s="128" t="s">
        <v>40</v>
      </c>
      <c r="J147" s="128" t="s">
        <v>244</v>
      </c>
      <c r="K147" s="128" t="s">
        <v>467</v>
      </c>
      <c r="L147" s="128" t="s">
        <v>468</v>
      </c>
      <c r="M147" s="128" t="s">
        <v>469</v>
      </c>
      <c r="N147" s="128"/>
      <c r="O147" s="128"/>
      <c r="P147" s="128" t="s">
        <v>250</v>
      </c>
      <c r="Q147" s="128" t="s">
        <v>251</v>
      </c>
    </row>
    <row r="148" spans="1:17" s="124" customFormat="1" ht="24.75" customHeight="1">
      <c r="A148" s="128"/>
      <c r="B148" s="128"/>
      <c r="C148" s="128"/>
      <c r="D148" s="128" t="s">
        <v>243</v>
      </c>
      <c r="E148" s="128">
        <v>550</v>
      </c>
      <c r="F148" s="128">
        <v>300</v>
      </c>
      <c r="G148" s="128">
        <v>150</v>
      </c>
      <c r="H148" s="128">
        <v>100</v>
      </c>
      <c r="I148" s="128" t="s">
        <v>29</v>
      </c>
      <c r="J148" s="128" t="s">
        <v>244</v>
      </c>
      <c r="K148" s="128" t="s">
        <v>462</v>
      </c>
      <c r="L148" s="128" t="s">
        <v>463</v>
      </c>
      <c r="M148" s="128" t="s">
        <v>247</v>
      </c>
      <c r="N148" s="128"/>
      <c r="O148" s="128"/>
      <c r="P148" s="128" t="s">
        <v>250</v>
      </c>
      <c r="Q148" s="128" t="s">
        <v>251</v>
      </c>
    </row>
    <row r="149" spans="1:17" s="124" customFormat="1" ht="24.75" customHeight="1">
      <c r="A149" s="128"/>
      <c r="B149" s="128"/>
      <c r="C149" s="128"/>
      <c r="D149" s="128"/>
      <c r="E149" s="128"/>
      <c r="F149" s="128"/>
      <c r="G149" s="128"/>
      <c r="H149" s="128"/>
      <c r="I149" s="128" t="s">
        <v>35</v>
      </c>
      <c r="J149" s="128" t="s">
        <v>339</v>
      </c>
      <c r="K149" s="128" t="s">
        <v>466</v>
      </c>
      <c r="L149" s="128" t="s">
        <v>368</v>
      </c>
      <c r="M149" s="128" t="s">
        <v>247</v>
      </c>
      <c r="N149" s="128"/>
      <c r="O149" s="128"/>
      <c r="P149" s="128" t="s">
        <v>250</v>
      </c>
      <c r="Q149" s="128" t="s">
        <v>251</v>
      </c>
    </row>
    <row r="150" spans="1:17" s="124" customFormat="1" ht="24.75" customHeight="1">
      <c r="A150" s="128"/>
      <c r="B150" s="128"/>
      <c r="C150" s="128"/>
      <c r="D150" s="128"/>
      <c r="E150" s="128"/>
      <c r="F150" s="128"/>
      <c r="G150" s="128"/>
      <c r="H150" s="128"/>
      <c r="I150" s="128" t="s">
        <v>40</v>
      </c>
      <c r="J150" s="128" t="s">
        <v>244</v>
      </c>
      <c r="K150" s="128" t="s">
        <v>467</v>
      </c>
      <c r="L150" s="128" t="s">
        <v>468</v>
      </c>
      <c r="M150" s="128" t="s">
        <v>469</v>
      </c>
      <c r="N150" s="128"/>
      <c r="O150" s="128"/>
      <c r="P150" s="128" t="s">
        <v>250</v>
      </c>
      <c r="Q150" s="128" t="s">
        <v>251</v>
      </c>
    </row>
    <row r="151" spans="1:17" s="124" customFormat="1" ht="24.75" customHeight="1">
      <c r="A151" s="128"/>
      <c r="B151" s="128"/>
      <c r="C151" s="128"/>
      <c r="D151" s="128" t="s">
        <v>255</v>
      </c>
      <c r="E151" s="128">
        <v>450</v>
      </c>
      <c r="F151" s="128">
        <v>220</v>
      </c>
      <c r="G151" s="128">
        <v>130</v>
      </c>
      <c r="H151" s="128">
        <v>100</v>
      </c>
      <c r="I151" s="128" t="s">
        <v>29</v>
      </c>
      <c r="J151" s="128" t="s">
        <v>244</v>
      </c>
      <c r="K151" s="128" t="s">
        <v>462</v>
      </c>
      <c r="L151" s="128" t="s">
        <v>463</v>
      </c>
      <c r="M151" s="128" t="s">
        <v>247</v>
      </c>
      <c r="N151" s="128"/>
      <c r="O151" s="128"/>
      <c r="P151" s="128" t="s">
        <v>250</v>
      </c>
      <c r="Q151" s="128" t="s">
        <v>251</v>
      </c>
    </row>
    <row r="152" spans="1:17" s="124" customFormat="1" ht="24.75" customHeight="1">
      <c r="A152" s="128"/>
      <c r="B152" s="128"/>
      <c r="C152" s="128"/>
      <c r="D152" s="128"/>
      <c r="E152" s="128"/>
      <c r="F152" s="128"/>
      <c r="G152" s="128"/>
      <c r="H152" s="128"/>
      <c r="I152" s="128" t="s">
        <v>35</v>
      </c>
      <c r="J152" s="128" t="s">
        <v>339</v>
      </c>
      <c r="K152" s="128" t="s">
        <v>466</v>
      </c>
      <c r="L152" s="128" t="s">
        <v>368</v>
      </c>
      <c r="M152" s="128" t="s">
        <v>247</v>
      </c>
      <c r="N152" s="128"/>
      <c r="O152" s="128"/>
      <c r="P152" s="128" t="s">
        <v>250</v>
      </c>
      <c r="Q152" s="128" t="s">
        <v>251</v>
      </c>
    </row>
    <row r="153" spans="1:17" s="124" customFormat="1" ht="24.75" customHeight="1">
      <c r="A153" s="128"/>
      <c r="B153" s="128"/>
      <c r="C153" s="128"/>
      <c r="D153" s="128"/>
      <c r="E153" s="128"/>
      <c r="F153" s="128"/>
      <c r="G153" s="128"/>
      <c r="H153" s="128"/>
      <c r="I153" s="128" t="s">
        <v>40</v>
      </c>
      <c r="J153" s="128" t="s">
        <v>244</v>
      </c>
      <c r="K153" s="128" t="s">
        <v>467</v>
      </c>
      <c r="L153" s="128" t="s">
        <v>468</v>
      </c>
      <c r="M153" s="128" t="s">
        <v>469</v>
      </c>
      <c r="N153" s="128"/>
      <c r="O153" s="128"/>
      <c r="P153" s="128" t="s">
        <v>250</v>
      </c>
      <c r="Q153" s="128" t="s">
        <v>251</v>
      </c>
    </row>
    <row r="154" spans="1:17" s="124" customFormat="1" ht="24.75" customHeight="1">
      <c r="A154" s="128" t="s">
        <v>470</v>
      </c>
      <c r="B154" s="128" t="s">
        <v>470</v>
      </c>
      <c r="C154" s="128" t="s">
        <v>26</v>
      </c>
      <c r="D154" s="128" t="s">
        <v>266</v>
      </c>
      <c r="E154" s="128">
        <v>660</v>
      </c>
      <c r="F154" s="128">
        <v>400</v>
      </c>
      <c r="G154" s="128">
        <v>150</v>
      </c>
      <c r="H154" s="128">
        <v>110</v>
      </c>
      <c r="I154" s="128" t="s">
        <v>29</v>
      </c>
      <c r="J154" s="128" t="s">
        <v>244</v>
      </c>
      <c r="K154" s="128" t="s">
        <v>471</v>
      </c>
      <c r="L154" s="128" t="s">
        <v>472</v>
      </c>
      <c r="M154" s="128" t="s">
        <v>418</v>
      </c>
      <c r="N154" s="128" t="s">
        <v>473</v>
      </c>
      <c r="O154" s="128" t="s">
        <v>474</v>
      </c>
      <c r="P154" s="128" t="s">
        <v>250</v>
      </c>
      <c r="Q154" s="128" t="s">
        <v>251</v>
      </c>
    </row>
    <row r="155" spans="1:17" s="124" customFormat="1" ht="24.75" customHeight="1">
      <c r="A155" s="128"/>
      <c r="B155" s="128"/>
      <c r="C155" s="128"/>
      <c r="D155" s="128"/>
      <c r="E155" s="128"/>
      <c r="F155" s="128"/>
      <c r="G155" s="128"/>
      <c r="H155" s="128"/>
      <c r="I155" s="128" t="s">
        <v>35</v>
      </c>
      <c r="J155" s="128" t="s">
        <v>282</v>
      </c>
      <c r="K155" s="128" t="s">
        <v>475</v>
      </c>
      <c r="L155" s="128" t="s">
        <v>476</v>
      </c>
      <c r="M155" s="128" t="s">
        <v>418</v>
      </c>
      <c r="N155" s="128"/>
      <c r="O155" s="128"/>
      <c r="P155" s="128" t="s">
        <v>250</v>
      </c>
      <c r="Q155" s="128" t="s">
        <v>251</v>
      </c>
    </row>
    <row r="156" spans="1:17" s="124" customFormat="1" ht="24.75" customHeight="1">
      <c r="A156" s="128"/>
      <c r="B156" s="128"/>
      <c r="C156" s="128"/>
      <c r="D156" s="128"/>
      <c r="E156" s="128"/>
      <c r="F156" s="128"/>
      <c r="G156" s="128"/>
      <c r="H156" s="128"/>
      <c r="I156" s="128" t="s">
        <v>40</v>
      </c>
      <c r="J156" s="128" t="s">
        <v>303</v>
      </c>
      <c r="K156" s="128" t="s">
        <v>477</v>
      </c>
      <c r="L156" s="128" t="s">
        <v>478</v>
      </c>
      <c r="M156" s="128" t="s">
        <v>479</v>
      </c>
      <c r="N156" s="128"/>
      <c r="O156" s="128"/>
      <c r="P156" s="128" t="s">
        <v>250</v>
      </c>
      <c r="Q156" s="128" t="s">
        <v>251</v>
      </c>
    </row>
    <row r="157" spans="1:17" s="124" customFormat="1" ht="24.75" customHeight="1">
      <c r="A157" s="128"/>
      <c r="B157" s="128"/>
      <c r="C157" s="128"/>
      <c r="D157" s="128" t="s">
        <v>243</v>
      </c>
      <c r="E157" s="128">
        <v>550</v>
      </c>
      <c r="F157" s="128">
        <v>300</v>
      </c>
      <c r="G157" s="128">
        <v>150</v>
      </c>
      <c r="H157" s="128">
        <v>100</v>
      </c>
      <c r="I157" s="128" t="s">
        <v>29</v>
      </c>
      <c r="J157" s="128" t="s">
        <v>244</v>
      </c>
      <c r="K157" s="128" t="s">
        <v>471</v>
      </c>
      <c r="L157" s="128" t="s">
        <v>480</v>
      </c>
      <c r="M157" s="128" t="s">
        <v>418</v>
      </c>
      <c r="N157" s="128"/>
      <c r="O157" s="128"/>
      <c r="P157" s="128" t="s">
        <v>250</v>
      </c>
      <c r="Q157" s="128" t="s">
        <v>251</v>
      </c>
    </row>
    <row r="158" spans="1:17" s="124" customFormat="1" ht="24.75" customHeight="1">
      <c r="A158" s="128"/>
      <c r="B158" s="128"/>
      <c r="C158" s="128"/>
      <c r="D158" s="128"/>
      <c r="E158" s="128"/>
      <c r="F158" s="128"/>
      <c r="G158" s="128"/>
      <c r="H158" s="128"/>
      <c r="I158" s="128" t="s">
        <v>35</v>
      </c>
      <c r="J158" s="128" t="s">
        <v>282</v>
      </c>
      <c r="K158" s="128" t="s">
        <v>475</v>
      </c>
      <c r="L158" s="128" t="s">
        <v>481</v>
      </c>
      <c r="M158" s="128" t="s">
        <v>418</v>
      </c>
      <c r="N158" s="128"/>
      <c r="O158" s="128"/>
      <c r="P158" s="128" t="s">
        <v>250</v>
      </c>
      <c r="Q158" s="128" t="s">
        <v>251</v>
      </c>
    </row>
    <row r="159" spans="1:17" s="124" customFormat="1" ht="24.75" customHeight="1">
      <c r="A159" s="128"/>
      <c r="B159" s="128"/>
      <c r="C159" s="128"/>
      <c r="D159" s="128"/>
      <c r="E159" s="128"/>
      <c r="F159" s="128"/>
      <c r="G159" s="128"/>
      <c r="H159" s="128"/>
      <c r="I159" s="128" t="s">
        <v>40</v>
      </c>
      <c r="J159" s="128" t="s">
        <v>303</v>
      </c>
      <c r="K159" s="128" t="s">
        <v>477</v>
      </c>
      <c r="L159" s="128" t="s">
        <v>482</v>
      </c>
      <c r="M159" s="128" t="s">
        <v>479</v>
      </c>
      <c r="N159" s="128"/>
      <c r="O159" s="128"/>
      <c r="P159" s="128" t="s">
        <v>250</v>
      </c>
      <c r="Q159" s="128" t="s">
        <v>251</v>
      </c>
    </row>
    <row r="160" spans="1:17" s="124" customFormat="1" ht="24.75" customHeight="1">
      <c r="A160" s="128"/>
      <c r="B160" s="128"/>
      <c r="C160" s="128"/>
      <c r="D160" s="128" t="s">
        <v>255</v>
      </c>
      <c r="E160" s="128">
        <v>450</v>
      </c>
      <c r="F160" s="128">
        <v>220</v>
      </c>
      <c r="G160" s="128">
        <v>130</v>
      </c>
      <c r="H160" s="128">
        <v>100</v>
      </c>
      <c r="I160" s="128" t="s">
        <v>29</v>
      </c>
      <c r="J160" s="128" t="s">
        <v>244</v>
      </c>
      <c r="K160" s="128" t="s">
        <v>471</v>
      </c>
      <c r="L160" s="128" t="s">
        <v>480</v>
      </c>
      <c r="M160" s="128" t="s">
        <v>418</v>
      </c>
      <c r="N160" s="128"/>
      <c r="O160" s="128"/>
      <c r="P160" s="128" t="s">
        <v>250</v>
      </c>
      <c r="Q160" s="128" t="s">
        <v>251</v>
      </c>
    </row>
    <row r="161" spans="1:17" s="124" customFormat="1" ht="24.75" customHeight="1">
      <c r="A161" s="128"/>
      <c r="B161" s="128"/>
      <c r="C161" s="128"/>
      <c r="D161" s="128"/>
      <c r="E161" s="128"/>
      <c r="F161" s="128"/>
      <c r="G161" s="128"/>
      <c r="H161" s="128"/>
      <c r="I161" s="128" t="s">
        <v>35</v>
      </c>
      <c r="J161" s="128" t="s">
        <v>282</v>
      </c>
      <c r="K161" s="128" t="s">
        <v>475</v>
      </c>
      <c r="L161" s="128" t="s">
        <v>481</v>
      </c>
      <c r="M161" s="128" t="s">
        <v>418</v>
      </c>
      <c r="N161" s="128"/>
      <c r="O161" s="128"/>
      <c r="P161" s="128" t="s">
        <v>250</v>
      </c>
      <c r="Q161" s="128" t="s">
        <v>251</v>
      </c>
    </row>
    <row r="162" spans="1:17" s="124" customFormat="1" ht="24.75" customHeight="1">
      <c r="A162" s="128"/>
      <c r="B162" s="128"/>
      <c r="C162" s="128"/>
      <c r="D162" s="128"/>
      <c r="E162" s="128"/>
      <c r="F162" s="128"/>
      <c r="G162" s="128"/>
      <c r="H162" s="128"/>
      <c r="I162" s="128" t="s">
        <v>40</v>
      </c>
      <c r="J162" s="128" t="s">
        <v>303</v>
      </c>
      <c r="K162" s="128" t="s">
        <v>477</v>
      </c>
      <c r="L162" s="128" t="s">
        <v>482</v>
      </c>
      <c r="M162" s="128" t="s">
        <v>479</v>
      </c>
      <c r="N162" s="128"/>
      <c r="O162" s="128"/>
      <c r="P162" s="128" t="s">
        <v>250</v>
      </c>
      <c r="Q162" s="128" t="s">
        <v>251</v>
      </c>
    </row>
    <row r="163" spans="1:17" s="124" customFormat="1" ht="24.75" customHeight="1">
      <c r="A163" s="128" t="s">
        <v>483</v>
      </c>
      <c r="B163" s="128" t="s">
        <v>483</v>
      </c>
      <c r="C163" s="128" t="s">
        <v>26</v>
      </c>
      <c r="D163" s="128" t="s">
        <v>266</v>
      </c>
      <c r="E163" s="128">
        <v>660</v>
      </c>
      <c r="F163" s="128">
        <v>400</v>
      </c>
      <c r="G163" s="128">
        <v>150</v>
      </c>
      <c r="H163" s="128">
        <v>110</v>
      </c>
      <c r="I163" s="128" t="s">
        <v>29</v>
      </c>
      <c r="J163" s="128" t="s">
        <v>339</v>
      </c>
      <c r="K163" s="128" t="s">
        <v>484</v>
      </c>
      <c r="L163" s="128" t="s">
        <v>485</v>
      </c>
      <c r="M163" s="128" t="s">
        <v>247</v>
      </c>
      <c r="N163" s="128" t="s">
        <v>486</v>
      </c>
      <c r="O163" s="128" t="s">
        <v>487</v>
      </c>
      <c r="P163" s="128" t="s">
        <v>250</v>
      </c>
      <c r="Q163" s="128" t="s">
        <v>251</v>
      </c>
    </row>
    <row r="164" spans="1:17" s="124" customFormat="1" ht="24.75" customHeight="1">
      <c r="A164" s="128"/>
      <c r="B164" s="128"/>
      <c r="C164" s="128"/>
      <c r="D164" s="128"/>
      <c r="E164" s="128"/>
      <c r="F164" s="128"/>
      <c r="G164" s="128"/>
      <c r="H164" s="128"/>
      <c r="I164" s="128" t="s">
        <v>35</v>
      </c>
      <c r="J164" s="128" t="s">
        <v>339</v>
      </c>
      <c r="K164" s="128" t="s">
        <v>488</v>
      </c>
      <c r="L164" s="128" t="s">
        <v>489</v>
      </c>
      <c r="M164" s="128" t="s">
        <v>247</v>
      </c>
      <c r="N164" s="128"/>
      <c r="O164" s="128"/>
      <c r="P164" s="128" t="s">
        <v>250</v>
      </c>
      <c r="Q164" s="128" t="s">
        <v>251</v>
      </c>
    </row>
    <row r="165" spans="1:17" s="124" customFormat="1" ht="24.75" customHeight="1">
      <c r="A165" s="128"/>
      <c r="B165" s="128"/>
      <c r="C165" s="128"/>
      <c r="D165" s="128"/>
      <c r="E165" s="128"/>
      <c r="F165" s="128"/>
      <c r="G165" s="128"/>
      <c r="H165" s="128"/>
      <c r="I165" s="128" t="s">
        <v>40</v>
      </c>
      <c r="J165" s="128" t="s">
        <v>273</v>
      </c>
      <c r="K165" s="128" t="s">
        <v>490</v>
      </c>
      <c r="L165" s="128" t="s">
        <v>491</v>
      </c>
      <c r="M165" s="128" t="s">
        <v>492</v>
      </c>
      <c r="N165" s="128"/>
      <c r="O165" s="128"/>
      <c r="P165" s="128" t="s">
        <v>250</v>
      </c>
      <c r="Q165" s="128" t="s">
        <v>251</v>
      </c>
    </row>
    <row r="166" spans="1:17" s="124" customFormat="1" ht="24.75" customHeight="1">
      <c r="A166" s="128"/>
      <c r="B166" s="128"/>
      <c r="C166" s="128"/>
      <c r="D166" s="128" t="s">
        <v>243</v>
      </c>
      <c r="E166" s="128">
        <v>550</v>
      </c>
      <c r="F166" s="128">
        <v>300</v>
      </c>
      <c r="G166" s="128">
        <v>150</v>
      </c>
      <c r="H166" s="128">
        <v>100</v>
      </c>
      <c r="I166" s="128" t="s">
        <v>29</v>
      </c>
      <c r="J166" s="128" t="s">
        <v>339</v>
      </c>
      <c r="K166" s="128" t="s">
        <v>484</v>
      </c>
      <c r="L166" s="128" t="s">
        <v>485</v>
      </c>
      <c r="M166" s="128" t="s">
        <v>247</v>
      </c>
      <c r="N166" s="128"/>
      <c r="O166" s="128"/>
      <c r="P166" s="128" t="s">
        <v>250</v>
      </c>
      <c r="Q166" s="128" t="s">
        <v>251</v>
      </c>
    </row>
    <row r="167" spans="1:17" s="124" customFormat="1" ht="24.75" customHeight="1">
      <c r="A167" s="128"/>
      <c r="B167" s="128"/>
      <c r="C167" s="128"/>
      <c r="D167" s="128"/>
      <c r="E167" s="128"/>
      <c r="F167" s="128"/>
      <c r="G167" s="128"/>
      <c r="H167" s="128"/>
      <c r="I167" s="128" t="s">
        <v>35</v>
      </c>
      <c r="J167" s="128" t="s">
        <v>339</v>
      </c>
      <c r="K167" s="128" t="s">
        <v>488</v>
      </c>
      <c r="L167" s="128" t="s">
        <v>489</v>
      </c>
      <c r="M167" s="128" t="s">
        <v>247</v>
      </c>
      <c r="N167" s="128"/>
      <c r="O167" s="128"/>
      <c r="P167" s="128" t="s">
        <v>250</v>
      </c>
      <c r="Q167" s="128" t="s">
        <v>251</v>
      </c>
    </row>
    <row r="168" spans="1:17" s="124" customFormat="1" ht="24.75" customHeight="1">
      <c r="A168" s="128"/>
      <c r="B168" s="128"/>
      <c r="C168" s="128"/>
      <c r="D168" s="128"/>
      <c r="E168" s="128"/>
      <c r="F168" s="128"/>
      <c r="G168" s="128"/>
      <c r="H168" s="128"/>
      <c r="I168" s="128" t="s">
        <v>40</v>
      </c>
      <c r="J168" s="128" t="s">
        <v>273</v>
      </c>
      <c r="K168" s="128" t="s">
        <v>490</v>
      </c>
      <c r="L168" s="128" t="s">
        <v>491</v>
      </c>
      <c r="M168" s="128" t="s">
        <v>492</v>
      </c>
      <c r="N168" s="128"/>
      <c r="O168" s="128"/>
      <c r="P168" s="128" t="s">
        <v>250</v>
      </c>
      <c r="Q168" s="128" t="s">
        <v>251</v>
      </c>
    </row>
    <row r="169" spans="1:17" s="124" customFormat="1" ht="24.75" customHeight="1">
      <c r="A169" s="128"/>
      <c r="B169" s="128"/>
      <c r="C169" s="128"/>
      <c r="D169" s="128" t="s">
        <v>255</v>
      </c>
      <c r="E169" s="128">
        <v>450</v>
      </c>
      <c r="F169" s="128">
        <v>220</v>
      </c>
      <c r="G169" s="128">
        <v>130</v>
      </c>
      <c r="H169" s="128">
        <v>100</v>
      </c>
      <c r="I169" s="128" t="s">
        <v>29</v>
      </c>
      <c r="J169" s="128" t="s">
        <v>339</v>
      </c>
      <c r="K169" s="128" t="s">
        <v>484</v>
      </c>
      <c r="L169" s="128" t="s">
        <v>485</v>
      </c>
      <c r="M169" s="128" t="s">
        <v>247</v>
      </c>
      <c r="N169" s="128"/>
      <c r="O169" s="128"/>
      <c r="P169" s="128" t="s">
        <v>250</v>
      </c>
      <c r="Q169" s="128" t="s">
        <v>251</v>
      </c>
    </row>
    <row r="170" spans="1:17" s="124" customFormat="1" ht="24.75" customHeight="1">
      <c r="A170" s="128"/>
      <c r="B170" s="128"/>
      <c r="C170" s="128"/>
      <c r="D170" s="128"/>
      <c r="E170" s="128"/>
      <c r="F170" s="128"/>
      <c r="G170" s="128"/>
      <c r="H170" s="128"/>
      <c r="I170" s="128" t="s">
        <v>35</v>
      </c>
      <c r="J170" s="128" t="s">
        <v>339</v>
      </c>
      <c r="K170" s="128" t="s">
        <v>488</v>
      </c>
      <c r="L170" s="128" t="s">
        <v>489</v>
      </c>
      <c r="M170" s="128" t="s">
        <v>247</v>
      </c>
      <c r="N170" s="128"/>
      <c r="O170" s="128"/>
      <c r="P170" s="128" t="s">
        <v>250</v>
      </c>
      <c r="Q170" s="128" t="s">
        <v>251</v>
      </c>
    </row>
    <row r="171" spans="1:17" s="124" customFormat="1" ht="24.75" customHeight="1">
      <c r="A171" s="128"/>
      <c r="B171" s="128"/>
      <c r="C171" s="128"/>
      <c r="D171" s="128"/>
      <c r="E171" s="128"/>
      <c r="F171" s="128"/>
      <c r="G171" s="128"/>
      <c r="H171" s="128"/>
      <c r="I171" s="128" t="s">
        <v>40</v>
      </c>
      <c r="J171" s="128" t="s">
        <v>273</v>
      </c>
      <c r="K171" s="128" t="s">
        <v>490</v>
      </c>
      <c r="L171" s="128" t="s">
        <v>491</v>
      </c>
      <c r="M171" s="128" t="s">
        <v>492</v>
      </c>
      <c r="N171" s="128"/>
      <c r="O171" s="128"/>
      <c r="P171" s="128" t="s">
        <v>250</v>
      </c>
      <c r="Q171" s="128" t="s">
        <v>251</v>
      </c>
    </row>
    <row r="172" spans="1:17" s="124" customFormat="1" ht="24.75" customHeight="1">
      <c r="A172" s="128" t="s">
        <v>493</v>
      </c>
      <c r="B172" s="128" t="s">
        <v>493</v>
      </c>
      <c r="C172" s="128" t="s">
        <v>26</v>
      </c>
      <c r="D172" s="128" t="s">
        <v>266</v>
      </c>
      <c r="E172" s="128">
        <v>660</v>
      </c>
      <c r="F172" s="128">
        <v>400</v>
      </c>
      <c r="G172" s="128">
        <v>150</v>
      </c>
      <c r="H172" s="128">
        <v>110</v>
      </c>
      <c r="I172" s="128" t="s">
        <v>29</v>
      </c>
      <c r="J172" s="128" t="s">
        <v>244</v>
      </c>
      <c r="K172" s="128" t="s">
        <v>494</v>
      </c>
      <c r="L172" s="128" t="s">
        <v>495</v>
      </c>
      <c r="M172" s="128" t="s">
        <v>418</v>
      </c>
      <c r="N172" s="128" t="s">
        <v>496</v>
      </c>
      <c r="O172" s="128" t="s">
        <v>497</v>
      </c>
      <c r="P172" s="128" t="s">
        <v>250</v>
      </c>
      <c r="Q172" s="128" t="s">
        <v>251</v>
      </c>
    </row>
    <row r="173" spans="1:17" s="124" customFormat="1" ht="24.75" customHeight="1">
      <c r="A173" s="128"/>
      <c r="B173" s="128"/>
      <c r="C173" s="128"/>
      <c r="D173" s="128"/>
      <c r="E173" s="128"/>
      <c r="F173" s="128"/>
      <c r="G173" s="128"/>
      <c r="H173" s="128"/>
      <c r="I173" s="128" t="s">
        <v>35</v>
      </c>
      <c r="J173" s="128" t="s">
        <v>244</v>
      </c>
      <c r="K173" s="128" t="s">
        <v>498</v>
      </c>
      <c r="L173" s="128" t="s">
        <v>289</v>
      </c>
      <c r="M173" s="128" t="s">
        <v>418</v>
      </c>
      <c r="N173" s="128"/>
      <c r="O173" s="128"/>
      <c r="P173" s="128" t="s">
        <v>250</v>
      </c>
      <c r="Q173" s="128" t="s">
        <v>251</v>
      </c>
    </row>
    <row r="174" spans="1:17" s="124" customFormat="1" ht="24.75" customHeight="1">
      <c r="A174" s="128"/>
      <c r="B174" s="128"/>
      <c r="C174" s="128"/>
      <c r="D174" s="128"/>
      <c r="E174" s="128"/>
      <c r="F174" s="128"/>
      <c r="G174" s="128"/>
      <c r="H174" s="128"/>
      <c r="I174" s="128" t="s">
        <v>40</v>
      </c>
      <c r="J174" s="128" t="s">
        <v>244</v>
      </c>
      <c r="K174" s="128" t="s">
        <v>499</v>
      </c>
      <c r="L174" s="128" t="s">
        <v>500</v>
      </c>
      <c r="M174" s="128" t="s">
        <v>418</v>
      </c>
      <c r="N174" s="128"/>
      <c r="O174" s="128"/>
      <c r="P174" s="128" t="s">
        <v>250</v>
      </c>
      <c r="Q174" s="128" t="s">
        <v>251</v>
      </c>
    </row>
    <row r="175" spans="1:17" s="124" customFormat="1" ht="24.75" customHeight="1">
      <c r="A175" s="128"/>
      <c r="B175" s="128"/>
      <c r="C175" s="128"/>
      <c r="D175" s="128" t="s">
        <v>243</v>
      </c>
      <c r="E175" s="128">
        <v>550</v>
      </c>
      <c r="F175" s="128">
        <v>300</v>
      </c>
      <c r="G175" s="128">
        <v>150</v>
      </c>
      <c r="H175" s="128">
        <v>100</v>
      </c>
      <c r="I175" s="128" t="s">
        <v>29</v>
      </c>
      <c r="J175" s="128" t="s">
        <v>244</v>
      </c>
      <c r="K175" s="128" t="s">
        <v>501</v>
      </c>
      <c r="L175" s="128" t="s">
        <v>287</v>
      </c>
      <c r="M175" s="128" t="s">
        <v>418</v>
      </c>
      <c r="N175" s="128"/>
      <c r="O175" s="128"/>
      <c r="P175" s="128" t="s">
        <v>250</v>
      </c>
      <c r="Q175" s="128" t="s">
        <v>251</v>
      </c>
    </row>
    <row r="176" spans="1:17" s="124" customFormat="1" ht="24.75" customHeight="1">
      <c r="A176" s="128"/>
      <c r="B176" s="128"/>
      <c r="C176" s="128"/>
      <c r="D176" s="128"/>
      <c r="E176" s="128"/>
      <c r="F176" s="128"/>
      <c r="G176" s="128"/>
      <c r="H176" s="128"/>
      <c r="I176" s="128" t="s">
        <v>35</v>
      </c>
      <c r="J176" s="128" t="s">
        <v>244</v>
      </c>
      <c r="K176" s="128" t="s">
        <v>502</v>
      </c>
      <c r="L176" s="128" t="s">
        <v>503</v>
      </c>
      <c r="M176" s="128" t="s">
        <v>418</v>
      </c>
      <c r="N176" s="128"/>
      <c r="O176" s="128"/>
      <c r="P176" s="128" t="s">
        <v>250</v>
      </c>
      <c r="Q176" s="128" t="s">
        <v>251</v>
      </c>
    </row>
    <row r="177" spans="1:17" s="124" customFormat="1" ht="24.75" customHeight="1">
      <c r="A177" s="128"/>
      <c r="B177" s="128"/>
      <c r="C177" s="128"/>
      <c r="D177" s="128"/>
      <c r="E177" s="128"/>
      <c r="F177" s="128"/>
      <c r="G177" s="128"/>
      <c r="H177" s="128"/>
      <c r="I177" s="128" t="s">
        <v>40</v>
      </c>
      <c r="J177" s="128" t="s">
        <v>244</v>
      </c>
      <c r="K177" s="128" t="s">
        <v>504</v>
      </c>
      <c r="L177" s="128" t="s">
        <v>505</v>
      </c>
      <c r="M177" s="128" t="s">
        <v>506</v>
      </c>
      <c r="N177" s="128"/>
      <c r="O177" s="128"/>
      <c r="P177" s="128" t="s">
        <v>250</v>
      </c>
      <c r="Q177" s="128" t="s">
        <v>251</v>
      </c>
    </row>
    <row r="178" spans="1:17" s="124" customFormat="1" ht="24.75" customHeight="1">
      <c r="A178" s="128"/>
      <c r="B178" s="128"/>
      <c r="C178" s="128"/>
      <c r="D178" s="128" t="s">
        <v>255</v>
      </c>
      <c r="E178" s="128">
        <v>450</v>
      </c>
      <c r="F178" s="128">
        <v>220</v>
      </c>
      <c r="G178" s="128">
        <v>130</v>
      </c>
      <c r="H178" s="128">
        <v>100</v>
      </c>
      <c r="I178" s="128" t="s">
        <v>29</v>
      </c>
      <c r="J178" s="128" t="s">
        <v>244</v>
      </c>
      <c r="K178" s="128" t="s">
        <v>507</v>
      </c>
      <c r="L178" s="128" t="s">
        <v>508</v>
      </c>
      <c r="M178" s="128" t="s">
        <v>247</v>
      </c>
      <c r="N178" s="128"/>
      <c r="O178" s="128"/>
      <c r="P178" s="128" t="s">
        <v>250</v>
      </c>
      <c r="Q178" s="128" t="s">
        <v>251</v>
      </c>
    </row>
    <row r="179" spans="1:17" s="124" customFormat="1" ht="24.75" customHeight="1">
      <c r="A179" s="128"/>
      <c r="B179" s="128"/>
      <c r="C179" s="128"/>
      <c r="D179" s="128"/>
      <c r="E179" s="128"/>
      <c r="F179" s="128"/>
      <c r="G179" s="128"/>
      <c r="H179" s="128"/>
      <c r="I179" s="128" t="s">
        <v>35</v>
      </c>
      <c r="J179" s="128" t="s">
        <v>244</v>
      </c>
      <c r="K179" s="128" t="s">
        <v>509</v>
      </c>
      <c r="L179" s="128" t="s">
        <v>399</v>
      </c>
      <c r="M179" s="128" t="s">
        <v>247</v>
      </c>
      <c r="N179" s="128"/>
      <c r="O179" s="128"/>
      <c r="P179" s="128" t="s">
        <v>250</v>
      </c>
      <c r="Q179" s="128" t="s">
        <v>251</v>
      </c>
    </row>
    <row r="180" spans="1:17" s="124" customFormat="1" ht="24.75" customHeight="1">
      <c r="A180" s="128"/>
      <c r="B180" s="128"/>
      <c r="C180" s="128"/>
      <c r="D180" s="128"/>
      <c r="E180" s="128"/>
      <c r="F180" s="128"/>
      <c r="G180" s="128"/>
      <c r="H180" s="128"/>
      <c r="I180" s="128" t="s">
        <v>40</v>
      </c>
      <c r="J180" s="128" t="s">
        <v>244</v>
      </c>
      <c r="K180" s="128" t="s">
        <v>510</v>
      </c>
      <c r="L180" s="128" t="s">
        <v>511</v>
      </c>
      <c r="M180" s="128" t="s">
        <v>506</v>
      </c>
      <c r="N180" s="128"/>
      <c r="O180" s="128"/>
      <c r="P180" s="128" t="s">
        <v>250</v>
      </c>
      <c r="Q180" s="128" t="s">
        <v>251</v>
      </c>
    </row>
    <row r="181" spans="1:17" s="124" customFormat="1" ht="24.75" customHeight="1">
      <c r="A181" s="128" t="s">
        <v>512</v>
      </c>
      <c r="B181" s="128" t="s">
        <v>512</v>
      </c>
      <c r="C181" s="128" t="s">
        <v>105</v>
      </c>
      <c r="D181" s="128" t="s">
        <v>255</v>
      </c>
      <c r="E181" s="128">
        <v>379</v>
      </c>
      <c r="F181" s="128">
        <v>149</v>
      </c>
      <c r="G181" s="128">
        <v>130</v>
      </c>
      <c r="H181" s="128">
        <v>100</v>
      </c>
      <c r="I181" s="128" t="s">
        <v>29</v>
      </c>
      <c r="J181" s="128" t="s">
        <v>244</v>
      </c>
      <c r="K181" s="128" t="s">
        <v>513</v>
      </c>
      <c r="L181" s="128" t="s">
        <v>514</v>
      </c>
      <c r="M181" s="128" t="s">
        <v>408</v>
      </c>
      <c r="N181" s="128" t="s">
        <v>515</v>
      </c>
      <c r="O181" s="128" t="s">
        <v>516</v>
      </c>
      <c r="P181" s="128" t="s">
        <v>250</v>
      </c>
      <c r="Q181" s="128" t="s">
        <v>251</v>
      </c>
    </row>
    <row r="182" spans="1:17" s="124" customFormat="1" ht="24.75" customHeight="1">
      <c r="A182" s="128"/>
      <c r="B182" s="128"/>
      <c r="C182" s="128"/>
      <c r="D182" s="128"/>
      <c r="E182" s="128"/>
      <c r="F182" s="128"/>
      <c r="G182" s="128"/>
      <c r="H182" s="128"/>
      <c r="I182" s="128" t="s">
        <v>35</v>
      </c>
      <c r="J182" s="128" t="s">
        <v>339</v>
      </c>
      <c r="K182" s="128" t="s">
        <v>517</v>
      </c>
      <c r="L182" s="128" t="s">
        <v>518</v>
      </c>
      <c r="M182" s="128" t="s">
        <v>408</v>
      </c>
      <c r="N182" s="128"/>
      <c r="O182" s="128"/>
      <c r="P182" s="128" t="s">
        <v>250</v>
      </c>
      <c r="Q182" s="128" t="s">
        <v>251</v>
      </c>
    </row>
    <row r="183" spans="1:17" s="124" customFormat="1" ht="24.75" customHeight="1">
      <c r="A183" s="128"/>
      <c r="B183" s="128"/>
      <c r="C183" s="128"/>
      <c r="D183" s="128"/>
      <c r="E183" s="128"/>
      <c r="F183" s="128"/>
      <c r="G183" s="128"/>
      <c r="H183" s="128"/>
      <c r="I183" s="128" t="s">
        <v>40</v>
      </c>
      <c r="J183" s="128" t="s">
        <v>273</v>
      </c>
      <c r="K183" s="128" t="s">
        <v>519</v>
      </c>
      <c r="L183" s="128" t="s">
        <v>520</v>
      </c>
      <c r="M183" s="128" t="s">
        <v>521</v>
      </c>
      <c r="N183" s="128"/>
      <c r="O183" s="128"/>
      <c r="P183" s="128" t="s">
        <v>250</v>
      </c>
      <c r="Q183" s="128" t="s">
        <v>251</v>
      </c>
    </row>
    <row r="184" spans="1:17" s="124" customFormat="1" ht="24.75" customHeight="1">
      <c r="A184" s="128" t="s">
        <v>522</v>
      </c>
      <c r="B184" s="128" t="s">
        <v>523</v>
      </c>
      <c r="C184" s="128" t="s">
        <v>105</v>
      </c>
      <c r="D184" s="128" t="s">
        <v>243</v>
      </c>
      <c r="E184" s="128">
        <v>400</v>
      </c>
      <c r="F184" s="128">
        <v>180</v>
      </c>
      <c r="G184" s="128">
        <v>140</v>
      </c>
      <c r="H184" s="128">
        <v>80</v>
      </c>
      <c r="I184" s="128" t="s">
        <v>29</v>
      </c>
      <c r="J184" s="128" t="s">
        <v>244</v>
      </c>
      <c r="K184" s="128" t="s">
        <v>524</v>
      </c>
      <c r="L184" s="128" t="s">
        <v>514</v>
      </c>
      <c r="M184" s="128" t="s">
        <v>247</v>
      </c>
      <c r="N184" s="128" t="s">
        <v>525</v>
      </c>
      <c r="O184" s="128" t="s">
        <v>526</v>
      </c>
      <c r="P184" s="128" t="s">
        <v>250</v>
      </c>
      <c r="Q184" s="128" t="s">
        <v>251</v>
      </c>
    </row>
    <row r="185" spans="1:17" s="124" customFormat="1" ht="24.75" customHeight="1">
      <c r="A185" s="128"/>
      <c r="B185" s="128"/>
      <c r="C185" s="128"/>
      <c r="D185" s="128"/>
      <c r="E185" s="128"/>
      <c r="F185" s="128"/>
      <c r="G185" s="128"/>
      <c r="H185" s="128"/>
      <c r="I185" s="128" t="s">
        <v>35</v>
      </c>
      <c r="J185" s="128" t="s">
        <v>339</v>
      </c>
      <c r="K185" s="128" t="s">
        <v>527</v>
      </c>
      <c r="L185" s="128" t="s">
        <v>272</v>
      </c>
      <c r="M185" s="128" t="s">
        <v>247</v>
      </c>
      <c r="N185" s="128"/>
      <c r="O185" s="128"/>
      <c r="P185" s="128" t="s">
        <v>250</v>
      </c>
      <c r="Q185" s="128" t="s">
        <v>251</v>
      </c>
    </row>
    <row r="186" spans="1:17" s="124" customFormat="1" ht="24.75" customHeight="1">
      <c r="A186" s="128"/>
      <c r="B186" s="128"/>
      <c r="C186" s="128"/>
      <c r="D186" s="128"/>
      <c r="E186" s="128"/>
      <c r="F186" s="128"/>
      <c r="G186" s="128"/>
      <c r="H186" s="128"/>
      <c r="I186" s="128" t="s">
        <v>40</v>
      </c>
      <c r="J186" s="128" t="s">
        <v>339</v>
      </c>
      <c r="K186" s="128" t="s">
        <v>528</v>
      </c>
      <c r="L186" s="128" t="s">
        <v>468</v>
      </c>
      <c r="M186" s="128" t="s">
        <v>247</v>
      </c>
      <c r="N186" s="128"/>
      <c r="O186" s="128"/>
      <c r="P186" s="128" t="s">
        <v>250</v>
      </c>
      <c r="Q186" s="128" t="s">
        <v>251</v>
      </c>
    </row>
    <row r="187" spans="1:17" s="124" customFormat="1" ht="24.75" customHeight="1">
      <c r="A187" s="128"/>
      <c r="B187" s="128"/>
      <c r="C187" s="128"/>
      <c r="D187" s="128" t="s">
        <v>255</v>
      </c>
      <c r="E187" s="128">
        <v>340</v>
      </c>
      <c r="F187" s="128">
        <v>140</v>
      </c>
      <c r="G187" s="128">
        <v>120</v>
      </c>
      <c r="H187" s="128">
        <v>80</v>
      </c>
      <c r="I187" s="128" t="s">
        <v>29</v>
      </c>
      <c r="J187" s="128" t="s">
        <v>244</v>
      </c>
      <c r="K187" s="128" t="s">
        <v>524</v>
      </c>
      <c r="L187" s="128" t="s">
        <v>514</v>
      </c>
      <c r="M187" s="128" t="s">
        <v>247</v>
      </c>
      <c r="N187" s="128"/>
      <c r="O187" s="128"/>
      <c r="P187" s="128" t="s">
        <v>250</v>
      </c>
      <c r="Q187" s="128" t="s">
        <v>251</v>
      </c>
    </row>
    <row r="188" spans="1:17" s="124" customFormat="1" ht="24.75" customHeight="1">
      <c r="A188" s="128"/>
      <c r="B188" s="128"/>
      <c r="C188" s="128"/>
      <c r="D188" s="128"/>
      <c r="E188" s="128"/>
      <c r="F188" s="128"/>
      <c r="G188" s="128"/>
      <c r="H188" s="128"/>
      <c r="I188" s="128" t="s">
        <v>35</v>
      </c>
      <c r="J188" s="128" t="s">
        <v>339</v>
      </c>
      <c r="K188" s="128" t="s">
        <v>527</v>
      </c>
      <c r="L188" s="128" t="s">
        <v>272</v>
      </c>
      <c r="M188" s="128" t="s">
        <v>247</v>
      </c>
      <c r="N188" s="128"/>
      <c r="O188" s="128"/>
      <c r="P188" s="128" t="s">
        <v>250</v>
      </c>
      <c r="Q188" s="128" t="s">
        <v>251</v>
      </c>
    </row>
    <row r="189" spans="1:17" s="124" customFormat="1" ht="24.75" customHeight="1">
      <c r="A189" s="128"/>
      <c r="B189" s="128"/>
      <c r="C189" s="128"/>
      <c r="D189" s="128"/>
      <c r="E189" s="128"/>
      <c r="F189" s="128"/>
      <c r="G189" s="128"/>
      <c r="H189" s="128"/>
      <c r="I189" s="128" t="s">
        <v>40</v>
      </c>
      <c r="J189" s="128" t="s">
        <v>339</v>
      </c>
      <c r="K189" s="128" t="s">
        <v>528</v>
      </c>
      <c r="L189" s="128" t="s">
        <v>468</v>
      </c>
      <c r="M189" s="128" t="s">
        <v>247</v>
      </c>
      <c r="N189" s="128"/>
      <c r="O189" s="128"/>
      <c r="P189" s="128" t="s">
        <v>250</v>
      </c>
      <c r="Q189" s="128" t="s">
        <v>251</v>
      </c>
    </row>
    <row r="190" spans="1:17" s="124" customFormat="1" ht="24.75" customHeight="1">
      <c r="A190" s="128" t="s">
        <v>529</v>
      </c>
      <c r="B190" s="128" t="s">
        <v>530</v>
      </c>
      <c r="C190" s="128" t="s">
        <v>26</v>
      </c>
      <c r="D190" s="128" t="s">
        <v>266</v>
      </c>
      <c r="E190" s="128">
        <v>630</v>
      </c>
      <c r="F190" s="128">
        <v>400</v>
      </c>
      <c r="G190" s="128">
        <v>130</v>
      </c>
      <c r="H190" s="128">
        <v>80</v>
      </c>
      <c r="I190" s="128" t="s">
        <v>29</v>
      </c>
      <c r="J190" s="128" t="s">
        <v>244</v>
      </c>
      <c r="K190" s="128" t="s">
        <v>531</v>
      </c>
      <c r="L190" s="128" t="s">
        <v>532</v>
      </c>
      <c r="M190" s="128" t="s">
        <v>418</v>
      </c>
      <c r="N190" s="128" t="s">
        <v>533</v>
      </c>
      <c r="O190" s="128" t="s">
        <v>534</v>
      </c>
      <c r="P190" s="128" t="s">
        <v>250</v>
      </c>
      <c r="Q190" s="128" t="s">
        <v>251</v>
      </c>
    </row>
    <row r="191" spans="1:17" s="124" customFormat="1" ht="24.75" customHeight="1">
      <c r="A191" s="128"/>
      <c r="B191" s="128"/>
      <c r="C191" s="128"/>
      <c r="D191" s="128"/>
      <c r="E191" s="128"/>
      <c r="F191" s="128"/>
      <c r="G191" s="128"/>
      <c r="H191" s="128"/>
      <c r="I191" s="128" t="s">
        <v>35</v>
      </c>
      <c r="J191" s="128" t="s">
        <v>244</v>
      </c>
      <c r="K191" s="128" t="s">
        <v>535</v>
      </c>
      <c r="L191" s="128" t="s">
        <v>514</v>
      </c>
      <c r="M191" s="128" t="s">
        <v>418</v>
      </c>
      <c r="N191" s="128"/>
      <c r="O191" s="128"/>
      <c r="P191" s="128" t="s">
        <v>250</v>
      </c>
      <c r="Q191" s="128" t="s">
        <v>251</v>
      </c>
    </row>
    <row r="192" spans="1:17" s="124" customFormat="1" ht="24.75" customHeight="1">
      <c r="A192" s="128"/>
      <c r="B192" s="128"/>
      <c r="C192" s="128"/>
      <c r="D192" s="128"/>
      <c r="E192" s="128"/>
      <c r="F192" s="128"/>
      <c r="G192" s="128"/>
      <c r="H192" s="128"/>
      <c r="I192" s="128" t="s">
        <v>40</v>
      </c>
      <c r="J192" s="128" t="s">
        <v>244</v>
      </c>
      <c r="K192" s="128" t="s">
        <v>536</v>
      </c>
      <c r="L192" s="128" t="s">
        <v>285</v>
      </c>
      <c r="M192" s="128" t="s">
        <v>418</v>
      </c>
      <c r="N192" s="128"/>
      <c r="O192" s="128"/>
      <c r="P192" s="128" t="s">
        <v>250</v>
      </c>
      <c r="Q192" s="128" t="s">
        <v>251</v>
      </c>
    </row>
    <row r="193" spans="1:17" s="124" customFormat="1" ht="24.75" customHeight="1">
      <c r="A193" s="129" t="s">
        <v>537</v>
      </c>
      <c r="B193" s="128" t="s">
        <v>538</v>
      </c>
      <c r="C193" s="128"/>
      <c r="D193" s="128" t="s">
        <v>243</v>
      </c>
      <c r="E193" s="128">
        <v>520</v>
      </c>
      <c r="F193" s="128">
        <v>340</v>
      </c>
      <c r="G193" s="128">
        <v>120</v>
      </c>
      <c r="H193" s="128">
        <v>60</v>
      </c>
      <c r="I193" s="128" t="s">
        <v>29</v>
      </c>
      <c r="J193" s="128" t="s">
        <v>252</v>
      </c>
      <c r="K193" s="128" t="s">
        <v>252</v>
      </c>
      <c r="L193" s="128" t="s">
        <v>252</v>
      </c>
      <c r="M193" s="128" t="s">
        <v>252</v>
      </c>
      <c r="N193" s="128" t="s">
        <v>539</v>
      </c>
      <c r="O193" s="128" t="s">
        <v>540</v>
      </c>
      <c r="P193" s="128" t="s">
        <v>250</v>
      </c>
      <c r="Q193" s="128" t="s">
        <v>251</v>
      </c>
    </row>
    <row r="194" spans="1:17" s="124" customFormat="1" ht="24.75" customHeight="1">
      <c r="A194" s="129"/>
      <c r="B194" s="128"/>
      <c r="C194" s="128"/>
      <c r="D194" s="128"/>
      <c r="E194" s="128"/>
      <c r="F194" s="128"/>
      <c r="G194" s="128"/>
      <c r="H194" s="128"/>
      <c r="I194" s="128" t="s">
        <v>35</v>
      </c>
      <c r="J194" s="128" t="s">
        <v>244</v>
      </c>
      <c r="K194" s="128" t="s">
        <v>319</v>
      </c>
      <c r="L194" s="128" t="s">
        <v>541</v>
      </c>
      <c r="M194" s="128" t="s">
        <v>542</v>
      </c>
      <c r="N194" s="128"/>
      <c r="O194" s="128"/>
      <c r="P194" s="128" t="s">
        <v>250</v>
      </c>
      <c r="Q194" s="128" t="s">
        <v>251</v>
      </c>
    </row>
    <row r="195" spans="1:17" s="124" customFormat="1" ht="24.75" customHeight="1">
      <c r="A195" s="129"/>
      <c r="B195" s="128"/>
      <c r="C195" s="128"/>
      <c r="D195" s="128"/>
      <c r="E195" s="128"/>
      <c r="F195" s="128"/>
      <c r="G195" s="128"/>
      <c r="H195" s="128"/>
      <c r="I195" s="128" t="s">
        <v>40</v>
      </c>
      <c r="J195" s="128" t="s">
        <v>252</v>
      </c>
      <c r="K195" s="128" t="s">
        <v>252</v>
      </c>
      <c r="L195" s="128" t="s">
        <v>252</v>
      </c>
      <c r="M195" s="128" t="s">
        <v>252</v>
      </c>
      <c r="N195" s="128"/>
      <c r="O195" s="128"/>
      <c r="P195" s="128" t="s">
        <v>250</v>
      </c>
      <c r="Q195" s="128" t="s">
        <v>251</v>
      </c>
    </row>
    <row r="196" spans="1:17" s="124" customFormat="1" ht="24.75" customHeight="1">
      <c r="A196" s="129" t="s">
        <v>543</v>
      </c>
      <c r="B196" s="128" t="s">
        <v>544</v>
      </c>
      <c r="C196" s="128"/>
      <c r="D196" s="128" t="s">
        <v>255</v>
      </c>
      <c r="E196" s="128">
        <v>430</v>
      </c>
      <c r="F196" s="128">
        <v>300</v>
      </c>
      <c r="G196" s="128">
        <v>80</v>
      </c>
      <c r="H196" s="128">
        <v>50</v>
      </c>
      <c r="I196" s="128" t="s">
        <v>29</v>
      </c>
      <c r="J196" s="128" t="s">
        <v>244</v>
      </c>
      <c r="K196" s="128" t="s">
        <v>545</v>
      </c>
      <c r="L196" s="128" t="s">
        <v>546</v>
      </c>
      <c r="M196" s="128" t="s">
        <v>542</v>
      </c>
      <c r="N196" s="129" t="s">
        <v>547</v>
      </c>
      <c r="O196" s="128" t="s">
        <v>548</v>
      </c>
      <c r="P196" s="128" t="s">
        <v>250</v>
      </c>
      <c r="Q196" s="128" t="s">
        <v>251</v>
      </c>
    </row>
    <row r="197" spans="1:17" s="124" customFormat="1" ht="24.75" customHeight="1">
      <c r="A197" s="129"/>
      <c r="B197" s="128"/>
      <c r="C197" s="128"/>
      <c r="D197" s="128"/>
      <c r="E197" s="128"/>
      <c r="F197" s="128"/>
      <c r="G197" s="128"/>
      <c r="H197" s="128"/>
      <c r="I197" s="128" t="s">
        <v>35</v>
      </c>
      <c r="J197" s="128" t="s">
        <v>244</v>
      </c>
      <c r="K197" s="128" t="s">
        <v>549</v>
      </c>
      <c r="L197" s="128" t="s">
        <v>272</v>
      </c>
      <c r="M197" s="128" t="s">
        <v>360</v>
      </c>
      <c r="N197" s="129"/>
      <c r="O197" s="128"/>
      <c r="P197" s="128" t="s">
        <v>250</v>
      </c>
      <c r="Q197" s="128" t="s">
        <v>251</v>
      </c>
    </row>
    <row r="198" spans="1:17" s="124" customFormat="1" ht="33" customHeight="1">
      <c r="A198" s="129"/>
      <c r="B198" s="128"/>
      <c r="C198" s="128"/>
      <c r="D198" s="128"/>
      <c r="E198" s="128"/>
      <c r="F198" s="128"/>
      <c r="G198" s="128"/>
      <c r="H198" s="128"/>
      <c r="I198" s="128" t="s">
        <v>40</v>
      </c>
      <c r="J198" s="128" t="s">
        <v>244</v>
      </c>
      <c r="K198" s="128" t="s">
        <v>550</v>
      </c>
      <c r="L198" s="128" t="s">
        <v>551</v>
      </c>
      <c r="M198" s="128" t="s">
        <v>247</v>
      </c>
      <c r="N198" s="129"/>
      <c r="O198" s="128"/>
      <c r="P198" s="128" t="s">
        <v>250</v>
      </c>
      <c r="Q198" s="128" t="s">
        <v>251</v>
      </c>
    </row>
    <row r="199" spans="1:17" s="124" customFormat="1" ht="24.75" customHeight="1">
      <c r="A199" s="128" t="s">
        <v>552</v>
      </c>
      <c r="B199" s="128" t="s">
        <v>552</v>
      </c>
      <c r="C199" s="128"/>
      <c r="D199" s="128" t="s">
        <v>266</v>
      </c>
      <c r="E199" s="128">
        <v>660</v>
      </c>
      <c r="F199" s="128">
        <v>400</v>
      </c>
      <c r="G199" s="128">
        <v>150</v>
      </c>
      <c r="H199" s="128">
        <v>110</v>
      </c>
      <c r="I199" s="128" t="s">
        <v>29</v>
      </c>
      <c r="J199" s="128" t="s">
        <v>553</v>
      </c>
      <c r="K199" s="128" t="s">
        <v>554</v>
      </c>
      <c r="L199" s="128" t="s">
        <v>555</v>
      </c>
      <c r="M199" s="128" t="s">
        <v>247</v>
      </c>
      <c r="N199" s="128" t="s">
        <v>556</v>
      </c>
      <c r="O199" s="128" t="s">
        <v>557</v>
      </c>
      <c r="P199" s="128" t="s">
        <v>250</v>
      </c>
      <c r="Q199" s="128" t="s">
        <v>251</v>
      </c>
    </row>
    <row r="200" spans="1:17" s="124" customFormat="1" ht="24.75" customHeight="1">
      <c r="A200" s="128"/>
      <c r="B200" s="128"/>
      <c r="C200" s="128"/>
      <c r="D200" s="128"/>
      <c r="E200" s="128"/>
      <c r="F200" s="128"/>
      <c r="G200" s="128"/>
      <c r="H200" s="128"/>
      <c r="I200" s="128" t="s">
        <v>35</v>
      </c>
      <c r="J200" s="128" t="s">
        <v>303</v>
      </c>
      <c r="K200" s="128" t="s">
        <v>558</v>
      </c>
      <c r="L200" s="128" t="s">
        <v>559</v>
      </c>
      <c r="M200" s="128" t="s">
        <v>247</v>
      </c>
      <c r="N200" s="128"/>
      <c r="O200" s="128"/>
      <c r="P200" s="128" t="s">
        <v>250</v>
      </c>
      <c r="Q200" s="128" t="s">
        <v>251</v>
      </c>
    </row>
    <row r="201" spans="1:17" s="124" customFormat="1" ht="24.75" customHeight="1">
      <c r="A201" s="128"/>
      <c r="B201" s="128"/>
      <c r="C201" s="128"/>
      <c r="D201" s="128"/>
      <c r="E201" s="128"/>
      <c r="F201" s="128"/>
      <c r="G201" s="128"/>
      <c r="H201" s="128"/>
      <c r="I201" s="128" t="s">
        <v>40</v>
      </c>
      <c r="J201" s="128" t="s">
        <v>560</v>
      </c>
      <c r="K201" s="128" t="s">
        <v>561</v>
      </c>
      <c r="L201" s="128" t="s">
        <v>254</v>
      </c>
      <c r="M201" s="128" t="s">
        <v>247</v>
      </c>
      <c r="N201" s="128"/>
      <c r="O201" s="128"/>
      <c r="P201" s="128" t="s">
        <v>250</v>
      </c>
      <c r="Q201" s="128" t="s">
        <v>251</v>
      </c>
    </row>
    <row r="202" spans="1:17" s="124" customFormat="1" ht="24.75" customHeight="1">
      <c r="A202" s="128"/>
      <c r="B202" s="128"/>
      <c r="C202" s="128"/>
      <c r="D202" s="128" t="s">
        <v>243</v>
      </c>
      <c r="E202" s="128">
        <v>550</v>
      </c>
      <c r="F202" s="128">
        <v>300</v>
      </c>
      <c r="G202" s="128">
        <v>150</v>
      </c>
      <c r="H202" s="128">
        <v>100</v>
      </c>
      <c r="I202" s="128" t="s">
        <v>29</v>
      </c>
      <c r="J202" s="128" t="s">
        <v>553</v>
      </c>
      <c r="K202" s="128" t="s">
        <v>554</v>
      </c>
      <c r="L202" s="128" t="s">
        <v>562</v>
      </c>
      <c r="M202" s="128" t="s">
        <v>247</v>
      </c>
      <c r="N202" s="128"/>
      <c r="O202" s="128"/>
      <c r="P202" s="128" t="s">
        <v>250</v>
      </c>
      <c r="Q202" s="128" t="s">
        <v>251</v>
      </c>
    </row>
    <row r="203" spans="1:17" s="124" customFormat="1" ht="24.75" customHeight="1">
      <c r="A203" s="128"/>
      <c r="B203" s="128"/>
      <c r="C203" s="128"/>
      <c r="D203" s="128"/>
      <c r="E203" s="128"/>
      <c r="F203" s="128"/>
      <c r="G203" s="128"/>
      <c r="H203" s="128"/>
      <c r="I203" s="128" t="s">
        <v>35</v>
      </c>
      <c r="J203" s="128" t="s">
        <v>303</v>
      </c>
      <c r="K203" s="128" t="s">
        <v>563</v>
      </c>
      <c r="L203" s="128" t="s">
        <v>503</v>
      </c>
      <c r="M203" s="128" t="s">
        <v>247</v>
      </c>
      <c r="N203" s="128"/>
      <c r="O203" s="128"/>
      <c r="P203" s="128" t="s">
        <v>250</v>
      </c>
      <c r="Q203" s="128" t="s">
        <v>251</v>
      </c>
    </row>
    <row r="204" spans="1:17" s="124" customFormat="1" ht="21" customHeight="1">
      <c r="A204" s="128"/>
      <c r="B204" s="128"/>
      <c r="C204" s="128"/>
      <c r="D204" s="128"/>
      <c r="E204" s="128"/>
      <c r="F204" s="128"/>
      <c r="G204" s="128"/>
      <c r="H204" s="128"/>
      <c r="I204" s="128" t="s">
        <v>40</v>
      </c>
      <c r="J204" s="128" t="s">
        <v>560</v>
      </c>
      <c r="K204" s="128" t="s">
        <v>561</v>
      </c>
      <c r="L204" s="128" t="s">
        <v>500</v>
      </c>
      <c r="M204" s="128" t="s">
        <v>247</v>
      </c>
      <c r="N204" s="128"/>
      <c r="O204" s="128"/>
      <c r="P204" s="128" t="s">
        <v>250</v>
      </c>
      <c r="Q204" s="128" t="s">
        <v>251</v>
      </c>
    </row>
    <row r="205" spans="1:17" s="124" customFormat="1" ht="24.75" customHeight="1">
      <c r="A205" s="128"/>
      <c r="B205" s="128"/>
      <c r="C205" s="128"/>
      <c r="D205" s="128" t="s">
        <v>255</v>
      </c>
      <c r="E205" s="128">
        <v>450</v>
      </c>
      <c r="F205" s="128">
        <v>220</v>
      </c>
      <c r="G205" s="128">
        <v>130</v>
      </c>
      <c r="H205" s="128">
        <v>100</v>
      </c>
      <c r="I205" s="128" t="s">
        <v>29</v>
      </c>
      <c r="J205" s="128" t="s">
        <v>553</v>
      </c>
      <c r="K205" s="128" t="s">
        <v>554</v>
      </c>
      <c r="L205" s="128" t="s">
        <v>562</v>
      </c>
      <c r="M205" s="128" t="s">
        <v>247</v>
      </c>
      <c r="N205" s="128"/>
      <c r="O205" s="128"/>
      <c r="P205" s="128" t="s">
        <v>250</v>
      </c>
      <c r="Q205" s="128" t="s">
        <v>251</v>
      </c>
    </row>
    <row r="206" spans="1:17" s="124" customFormat="1" ht="24.75" customHeight="1">
      <c r="A206" s="128"/>
      <c r="B206" s="128"/>
      <c r="C206" s="128"/>
      <c r="D206" s="128"/>
      <c r="E206" s="128"/>
      <c r="F206" s="128"/>
      <c r="G206" s="128"/>
      <c r="H206" s="128"/>
      <c r="I206" s="128" t="s">
        <v>35</v>
      </c>
      <c r="J206" s="128" t="s">
        <v>303</v>
      </c>
      <c r="K206" s="128" t="s">
        <v>563</v>
      </c>
      <c r="L206" s="128" t="s">
        <v>503</v>
      </c>
      <c r="M206" s="128" t="s">
        <v>247</v>
      </c>
      <c r="N206" s="128"/>
      <c r="O206" s="128"/>
      <c r="P206" s="128" t="s">
        <v>250</v>
      </c>
      <c r="Q206" s="128" t="s">
        <v>251</v>
      </c>
    </row>
    <row r="207" spans="1:17" s="124" customFormat="1" ht="24.75" customHeight="1">
      <c r="A207" s="128"/>
      <c r="B207" s="128"/>
      <c r="C207" s="128"/>
      <c r="D207" s="128"/>
      <c r="E207" s="128"/>
      <c r="F207" s="128"/>
      <c r="G207" s="128"/>
      <c r="H207" s="128"/>
      <c r="I207" s="128" t="s">
        <v>40</v>
      </c>
      <c r="J207" s="128" t="s">
        <v>560</v>
      </c>
      <c r="K207" s="128" t="s">
        <v>561</v>
      </c>
      <c r="L207" s="128" t="s">
        <v>500</v>
      </c>
      <c r="M207" s="128" t="s">
        <v>247</v>
      </c>
      <c r="N207" s="128"/>
      <c r="O207" s="128"/>
      <c r="P207" s="128" t="s">
        <v>250</v>
      </c>
      <c r="Q207" s="128" t="s">
        <v>251</v>
      </c>
    </row>
    <row r="208" spans="1:17" s="124" customFormat="1" ht="24.75" customHeight="1">
      <c r="A208" s="128" t="s">
        <v>564</v>
      </c>
      <c r="B208" s="128" t="s">
        <v>564</v>
      </c>
      <c r="C208" s="128" t="s">
        <v>26</v>
      </c>
      <c r="D208" s="128" t="s">
        <v>243</v>
      </c>
      <c r="E208" s="128">
        <v>450</v>
      </c>
      <c r="F208" s="128">
        <v>200</v>
      </c>
      <c r="G208" s="128">
        <v>150</v>
      </c>
      <c r="H208" s="128">
        <v>100</v>
      </c>
      <c r="I208" s="128" t="s">
        <v>29</v>
      </c>
      <c r="J208" s="128" t="s">
        <v>244</v>
      </c>
      <c r="K208" s="128" t="s">
        <v>565</v>
      </c>
      <c r="L208" s="128" t="s">
        <v>566</v>
      </c>
      <c r="M208" s="128" t="s">
        <v>247</v>
      </c>
      <c r="N208" s="128" t="s">
        <v>567</v>
      </c>
      <c r="O208" s="128" t="s">
        <v>568</v>
      </c>
      <c r="P208" s="128" t="s">
        <v>250</v>
      </c>
      <c r="Q208" s="128" t="s">
        <v>251</v>
      </c>
    </row>
    <row r="209" spans="1:17" s="124" customFormat="1" ht="24.75" customHeight="1">
      <c r="A209" s="128"/>
      <c r="B209" s="128"/>
      <c r="C209" s="128"/>
      <c r="D209" s="128"/>
      <c r="E209" s="128"/>
      <c r="F209" s="128"/>
      <c r="G209" s="128"/>
      <c r="H209" s="128"/>
      <c r="I209" s="128" t="s">
        <v>35</v>
      </c>
      <c r="J209" s="128" t="s">
        <v>339</v>
      </c>
      <c r="K209" s="128" t="s">
        <v>569</v>
      </c>
      <c r="L209" s="128" t="s">
        <v>570</v>
      </c>
      <c r="M209" s="128" t="s">
        <v>247</v>
      </c>
      <c r="N209" s="128"/>
      <c r="O209" s="128"/>
      <c r="P209" s="128" t="s">
        <v>250</v>
      </c>
      <c r="Q209" s="128" t="s">
        <v>251</v>
      </c>
    </row>
    <row r="210" spans="1:17" s="124" customFormat="1" ht="20.25" customHeight="1">
      <c r="A210" s="128"/>
      <c r="B210" s="128"/>
      <c r="C210" s="128"/>
      <c r="D210" s="128"/>
      <c r="E210" s="128"/>
      <c r="F210" s="128"/>
      <c r="G210" s="128"/>
      <c r="H210" s="128"/>
      <c r="I210" s="128" t="s">
        <v>40</v>
      </c>
      <c r="J210" s="128" t="s">
        <v>252</v>
      </c>
      <c r="K210" s="128" t="s">
        <v>252</v>
      </c>
      <c r="L210" s="128" t="s">
        <v>252</v>
      </c>
      <c r="M210" s="128" t="s">
        <v>252</v>
      </c>
      <c r="N210" s="128"/>
      <c r="O210" s="128"/>
      <c r="P210" s="128" t="s">
        <v>250</v>
      </c>
      <c r="Q210" s="128" t="s">
        <v>251</v>
      </c>
    </row>
    <row r="211" spans="1:17" s="124" customFormat="1" ht="24.75" customHeight="1">
      <c r="A211" s="128"/>
      <c r="B211" s="128"/>
      <c r="C211" s="128"/>
      <c r="D211" s="128" t="s">
        <v>255</v>
      </c>
      <c r="E211" s="128">
        <v>380</v>
      </c>
      <c r="F211" s="128">
        <v>160</v>
      </c>
      <c r="G211" s="128">
        <v>120</v>
      </c>
      <c r="H211" s="128">
        <v>100</v>
      </c>
      <c r="I211" s="128" t="s">
        <v>29</v>
      </c>
      <c r="J211" s="128" t="s">
        <v>244</v>
      </c>
      <c r="K211" s="128" t="s">
        <v>565</v>
      </c>
      <c r="L211" s="128" t="s">
        <v>566</v>
      </c>
      <c r="M211" s="128" t="s">
        <v>247</v>
      </c>
      <c r="N211" s="128"/>
      <c r="O211" s="128"/>
      <c r="P211" s="128" t="s">
        <v>250</v>
      </c>
      <c r="Q211" s="128" t="s">
        <v>251</v>
      </c>
    </row>
    <row r="212" spans="1:17" s="124" customFormat="1" ht="24.75" customHeight="1">
      <c r="A212" s="128"/>
      <c r="B212" s="128"/>
      <c r="C212" s="128"/>
      <c r="D212" s="128"/>
      <c r="E212" s="128"/>
      <c r="F212" s="128"/>
      <c r="G212" s="128"/>
      <c r="H212" s="128"/>
      <c r="I212" s="128" t="s">
        <v>35</v>
      </c>
      <c r="J212" s="128" t="s">
        <v>339</v>
      </c>
      <c r="K212" s="128" t="s">
        <v>569</v>
      </c>
      <c r="L212" s="128" t="s">
        <v>570</v>
      </c>
      <c r="M212" s="128" t="s">
        <v>247</v>
      </c>
      <c r="N212" s="128"/>
      <c r="O212" s="128"/>
      <c r="P212" s="128" t="s">
        <v>250</v>
      </c>
      <c r="Q212" s="128" t="s">
        <v>251</v>
      </c>
    </row>
    <row r="213" spans="1:17" s="124" customFormat="1" ht="24.75" customHeight="1">
      <c r="A213" s="128"/>
      <c r="B213" s="128"/>
      <c r="C213" s="128"/>
      <c r="D213" s="128"/>
      <c r="E213" s="128"/>
      <c r="F213" s="128"/>
      <c r="G213" s="128"/>
      <c r="H213" s="128"/>
      <c r="I213" s="128" t="s">
        <v>40</v>
      </c>
      <c r="J213" s="128" t="s">
        <v>252</v>
      </c>
      <c r="K213" s="128" t="s">
        <v>252</v>
      </c>
      <c r="L213" s="128" t="s">
        <v>252</v>
      </c>
      <c r="M213" s="128" t="s">
        <v>252</v>
      </c>
      <c r="N213" s="128"/>
      <c r="O213" s="128"/>
      <c r="P213" s="128" t="s">
        <v>250</v>
      </c>
      <c r="Q213" s="128" t="s">
        <v>251</v>
      </c>
    </row>
    <row r="214" spans="1:17" s="124" customFormat="1" ht="24.75" customHeight="1">
      <c r="A214" s="128" t="s">
        <v>571</v>
      </c>
      <c r="B214" s="128" t="s">
        <v>571</v>
      </c>
      <c r="C214" s="128"/>
      <c r="D214" s="128" t="s">
        <v>266</v>
      </c>
      <c r="E214" s="128">
        <v>660</v>
      </c>
      <c r="F214" s="128">
        <v>400</v>
      </c>
      <c r="G214" s="128">
        <v>150</v>
      </c>
      <c r="H214" s="128">
        <v>110</v>
      </c>
      <c r="I214" s="128" t="s">
        <v>29</v>
      </c>
      <c r="J214" s="128" t="s">
        <v>244</v>
      </c>
      <c r="K214" s="128" t="s">
        <v>572</v>
      </c>
      <c r="L214" s="128" t="s">
        <v>268</v>
      </c>
      <c r="M214" s="128" t="s">
        <v>434</v>
      </c>
      <c r="N214" s="128" t="s">
        <v>573</v>
      </c>
      <c r="O214" s="128" t="s">
        <v>574</v>
      </c>
      <c r="P214" s="128" t="s">
        <v>250</v>
      </c>
      <c r="Q214" s="128" t="s">
        <v>251</v>
      </c>
    </row>
    <row r="215" spans="1:17" s="124" customFormat="1" ht="24.75" customHeight="1">
      <c r="A215" s="128"/>
      <c r="B215" s="128"/>
      <c r="C215" s="128"/>
      <c r="D215" s="128"/>
      <c r="E215" s="128"/>
      <c r="F215" s="128"/>
      <c r="G215" s="128"/>
      <c r="H215" s="128"/>
      <c r="I215" s="128" t="s">
        <v>35</v>
      </c>
      <c r="J215" s="128" t="s">
        <v>252</v>
      </c>
      <c r="K215" s="128" t="s">
        <v>252</v>
      </c>
      <c r="L215" s="128" t="s">
        <v>252</v>
      </c>
      <c r="M215" s="128" t="s">
        <v>252</v>
      </c>
      <c r="N215" s="128"/>
      <c r="O215" s="128"/>
      <c r="P215" s="128" t="s">
        <v>250</v>
      </c>
      <c r="Q215" s="128" t="s">
        <v>251</v>
      </c>
    </row>
    <row r="216" spans="1:17" s="124" customFormat="1" ht="24.75" customHeight="1">
      <c r="A216" s="128"/>
      <c r="B216" s="128"/>
      <c r="C216" s="128"/>
      <c r="D216" s="128"/>
      <c r="E216" s="128"/>
      <c r="F216" s="128"/>
      <c r="G216" s="128"/>
      <c r="H216" s="128"/>
      <c r="I216" s="128" t="s">
        <v>40</v>
      </c>
      <c r="J216" s="128" t="s">
        <v>244</v>
      </c>
      <c r="K216" s="128" t="s">
        <v>575</v>
      </c>
      <c r="L216" s="128" t="s">
        <v>254</v>
      </c>
      <c r="M216" s="128" t="s">
        <v>434</v>
      </c>
      <c r="N216" s="128"/>
      <c r="O216" s="128"/>
      <c r="P216" s="128" t="s">
        <v>250</v>
      </c>
      <c r="Q216" s="128" t="s">
        <v>251</v>
      </c>
    </row>
    <row r="217" spans="1:17" s="124" customFormat="1" ht="24.75" customHeight="1">
      <c r="A217" s="128"/>
      <c r="B217" s="128"/>
      <c r="C217" s="128"/>
      <c r="D217" s="128" t="s">
        <v>243</v>
      </c>
      <c r="E217" s="128">
        <v>550</v>
      </c>
      <c r="F217" s="128">
        <v>300</v>
      </c>
      <c r="G217" s="128">
        <v>150</v>
      </c>
      <c r="H217" s="128">
        <v>100</v>
      </c>
      <c r="I217" s="128" t="s">
        <v>29</v>
      </c>
      <c r="J217" s="128" t="s">
        <v>244</v>
      </c>
      <c r="K217" s="128" t="s">
        <v>572</v>
      </c>
      <c r="L217" s="128" t="s">
        <v>268</v>
      </c>
      <c r="M217" s="128" t="s">
        <v>434</v>
      </c>
      <c r="N217" s="128"/>
      <c r="O217" s="128"/>
      <c r="P217" s="128" t="s">
        <v>250</v>
      </c>
      <c r="Q217" s="128" t="s">
        <v>251</v>
      </c>
    </row>
    <row r="218" spans="1:17" s="124" customFormat="1" ht="24.75" customHeight="1">
      <c r="A218" s="128"/>
      <c r="B218" s="128"/>
      <c r="C218" s="128"/>
      <c r="D218" s="128"/>
      <c r="E218" s="128"/>
      <c r="F218" s="128"/>
      <c r="G218" s="128"/>
      <c r="H218" s="128"/>
      <c r="I218" s="128" t="s">
        <v>35</v>
      </c>
      <c r="J218" s="128" t="s">
        <v>252</v>
      </c>
      <c r="K218" s="128" t="s">
        <v>252</v>
      </c>
      <c r="L218" s="128" t="s">
        <v>252</v>
      </c>
      <c r="M218" s="128" t="s">
        <v>252</v>
      </c>
      <c r="N218" s="128"/>
      <c r="O218" s="128"/>
      <c r="P218" s="128" t="s">
        <v>250</v>
      </c>
      <c r="Q218" s="128" t="s">
        <v>251</v>
      </c>
    </row>
    <row r="219" spans="1:17" s="124" customFormat="1" ht="24.75" customHeight="1">
      <c r="A219" s="128"/>
      <c r="B219" s="128"/>
      <c r="C219" s="128"/>
      <c r="D219" s="128"/>
      <c r="E219" s="128"/>
      <c r="F219" s="128"/>
      <c r="G219" s="128"/>
      <c r="H219" s="128"/>
      <c r="I219" s="128" t="s">
        <v>40</v>
      </c>
      <c r="J219" s="128" t="s">
        <v>244</v>
      </c>
      <c r="K219" s="128" t="s">
        <v>575</v>
      </c>
      <c r="L219" s="128" t="s">
        <v>254</v>
      </c>
      <c r="M219" s="128" t="s">
        <v>434</v>
      </c>
      <c r="N219" s="128"/>
      <c r="O219" s="128"/>
      <c r="P219" s="128" t="s">
        <v>250</v>
      </c>
      <c r="Q219" s="128" t="s">
        <v>251</v>
      </c>
    </row>
    <row r="220" spans="1:17" s="124" customFormat="1" ht="24.75" customHeight="1">
      <c r="A220" s="128"/>
      <c r="B220" s="128"/>
      <c r="C220" s="128"/>
      <c r="D220" s="128" t="s">
        <v>255</v>
      </c>
      <c r="E220" s="128">
        <v>450</v>
      </c>
      <c r="F220" s="128">
        <v>220</v>
      </c>
      <c r="G220" s="128">
        <v>130</v>
      </c>
      <c r="H220" s="128">
        <v>100</v>
      </c>
      <c r="I220" s="128" t="s">
        <v>29</v>
      </c>
      <c r="J220" s="128" t="s">
        <v>244</v>
      </c>
      <c r="K220" s="128" t="s">
        <v>572</v>
      </c>
      <c r="L220" s="128" t="s">
        <v>268</v>
      </c>
      <c r="M220" s="128" t="s">
        <v>434</v>
      </c>
      <c r="N220" s="128"/>
      <c r="O220" s="128"/>
      <c r="P220" s="128" t="s">
        <v>250</v>
      </c>
      <c r="Q220" s="128" t="s">
        <v>251</v>
      </c>
    </row>
    <row r="221" spans="1:17" s="124" customFormat="1" ht="24.75" customHeight="1">
      <c r="A221" s="128"/>
      <c r="B221" s="128"/>
      <c r="C221" s="128"/>
      <c r="D221" s="128"/>
      <c r="E221" s="128"/>
      <c r="F221" s="128"/>
      <c r="G221" s="128"/>
      <c r="H221" s="128"/>
      <c r="I221" s="128" t="s">
        <v>35</v>
      </c>
      <c r="J221" s="128" t="s">
        <v>252</v>
      </c>
      <c r="K221" s="128" t="s">
        <v>252</v>
      </c>
      <c r="L221" s="128" t="s">
        <v>252</v>
      </c>
      <c r="M221" s="128" t="s">
        <v>252</v>
      </c>
      <c r="N221" s="128"/>
      <c r="O221" s="128"/>
      <c r="P221" s="128" t="s">
        <v>250</v>
      </c>
      <c r="Q221" s="128" t="s">
        <v>251</v>
      </c>
    </row>
    <row r="222" spans="1:17" s="124" customFormat="1" ht="24.75" customHeight="1">
      <c r="A222" s="128"/>
      <c r="B222" s="128"/>
      <c r="C222" s="128"/>
      <c r="D222" s="128"/>
      <c r="E222" s="128"/>
      <c r="F222" s="128"/>
      <c r="G222" s="128"/>
      <c r="H222" s="128"/>
      <c r="I222" s="128" t="s">
        <v>40</v>
      </c>
      <c r="J222" s="128" t="s">
        <v>244</v>
      </c>
      <c r="K222" s="128" t="s">
        <v>575</v>
      </c>
      <c r="L222" s="128" t="s">
        <v>254</v>
      </c>
      <c r="M222" s="128" t="s">
        <v>434</v>
      </c>
      <c r="N222" s="128"/>
      <c r="O222" s="128"/>
      <c r="P222" s="128" t="s">
        <v>250</v>
      </c>
      <c r="Q222" s="128" t="s">
        <v>251</v>
      </c>
    </row>
    <row r="223" spans="1:17" s="124" customFormat="1" ht="24.75" customHeight="1">
      <c r="A223" s="128" t="s">
        <v>576</v>
      </c>
      <c r="B223" s="128" t="s">
        <v>576</v>
      </c>
      <c r="C223" s="128" t="s">
        <v>105</v>
      </c>
      <c r="D223" s="128" t="s">
        <v>266</v>
      </c>
      <c r="E223" s="128">
        <v>580</v>
      </c>
      <c r="F223" s="128">
        <v>380</v>
      </c>
      <c r="G223" s="128">
        <v>100</v>
      </c>
      <c r="H223" s="128">
        <v>100</v>
      </c>
      <c r="I223" s="128" t="s">
        <v>29</v>
      </c>
      <c r="J223" s="128" t="s">
        <v>244</v>
      </c>
      <c r="K223" s="128" t="s">
        <v>577</v>
      </c>
      <c r="L223" s="128" t="s">
        <v>514</v>
      </c>
      <c r="M223" s="128" t="s">
        <v>434</v>
      </c>
      <c r="N223" s="128" t="s">
        <v>578</v>
      </c>
      <c r="O223" s="128" t="s">
        <v>579</v>
      </c>
      <c r="P223" s="128" t="s">
        <v>250</v>
      </c>
      <c r="Q223" s="128" t="s">
        <v>251</v>
      </c>
    </row>
    <row r="224" spans="1:17" s="124" customFormat="1" ht="24.75" customHeight="1">
      <c r="A224" s="128"/>
      <c r="B224" s="128"/>
      <c r="C224" s="128"/>
      <c r="D224" s="128"/>
      <c r="E224" s="128"/>
      <c r="F224" s="128"/>
      <c r="G224" s="128"/>
      <c r="H224" s="128"/>
      <c r="I224" s="128" t="s">
        <v>35</v>
      </c>
      <c r="J224" s="128" t="s">
        <v>339</v>
      </c>
      <c r="K224" s="128" t="s">
        <v>580</v>
      </c>
      <c r="L224" s="128" t="s">
        <v>285</v>
      </c>
      <c r="M224" s="128" t="s">
        <v>581</v>
      </c>
      <c r="N224" s="128"/>
      <c r="O224" s="128"/>
      <c r="P224" s="128" t="s">
        <v>250</v>
      </c>
      <c r="Q224" s="128" t="s">
        <v>251</v>
      </c>
    </row>
    <row r="225" spans="1:17" s="124" customFormat="1" ht="24.75" customHeight="1">
      <c r="A225" s="128"/>
      <c r="B225" s="128"/>
      <c r="C225" s="128"/>
      <c r="D225" s="128"/>
      <c r="E225" s="128"/>
      <c r="F225" s="128"/>
      <c r="G225" s="128"/>
      <c r="H225" s="128"/>
      <c r="I225" s="128" t="s">
        <v>40</v>
      </c>
      <c r="J225" s="128" t="s">
        <v>273</v>
      </c>
      <c r="K225" s="128" t="s">
        <v>274</v>
      </c>
      <c r="L225" s="128" t="s">
        <v>582</v>
      </c>
      <c r="M225" s="128" t="s">
        <v>583</v>
      </c>
      <c r="N225" s="128"/>
      <c r="O225" s="128"/>
      <c r="P225" s="128" t="s">
        <v>250</v>
      </c>
      <c r="Q225" s="128" t="s">
        <v>251</v>
      </c>
    </row>
    <row r="226" spans="1:17" s="124" customFormat="1" ht="24.75" customHeight="1">
      <c r="A226" s="128"/>
      <c r="B226" s="128"/>
      <c r="C226" s="128"/>
      <c r="D226" s="128" t="s">
        <v>243</v>
      </c>
      <c r="E226" s="128">
        <v>480</v>
      </c>
      <c r="F226" s="128">
        <v>280</v>
      </c>
      <c r="G226" s="128">
        <v>100</v>
      </c>
      <c r="H226" s="128">
        <v>100</v>
      </c>
      <c r="I226" s="128" t="s">
        <v>29</v>
      </c>
      <c r="J226" s="128" t="s">
        <v>244</v>
      </c>
      <c r="K226" s="128" t="s">
        <v>577</v>
      </c>
      <c r="L226" s="128" t="s">
        <v>584</v>
      </c>
      <c r="M226" s="128" t="s">
        <v>434</v>
      </c>
      <c r="N226" s="128"/>
      <c r="O226" s="128"/>
      <c r="P226" s="128" t="s">
        <v>250</v>
      </c>
      <c r="Q226" s="128" t="s">
        <v>251</v>
      </c>
    </row>
    <row r="227" spans="1:17" s="124" customFormat="1" ht="24.75" customHeight="1">
      <c r="A227" s="128"/>
      <c r="B227" s="128"/>
      <c r="C227" s="128"/>
      <c r="D227" s="128"/>
      <c r="E227" s="128"/>
      <c r="F227" s="128"/>
      <c r="G227" s="128"/>
      <c r="H227" s="128"/>
      <c r="I227" s="128" t="s">
        <v>35</v>
      </c>
      <c r="J227" s="128" t="s">
        <v>339</v>
      </c>
      <c r="K227" s="128" t="s">
        <v>580</v>
      </c>
      <c r="L227" s="128" t="s">
        <v>291</v>
      </c>
      <c r="M227" s="128" t="s">
        <v>581</v>
      </c>
      <c r="N227" s="128"/>
      <c r="O227" s="128"/>
      <c r="P227" s="128" t="s">
        <v>250</v>
      </c>
      <c r="Q227" s="128" t="s">
        <v>251</v>
      </c>
    </row>
    <row r="228" spans="1:17" s="124" customFormat="1" ht="24.75" customHeight="1">
      <c r="A228" s="128"/>
      <c r="B228" s="128"/>
      <c r="C228" s="128"/>
      <c r="D228" s="128"/>
      <c r="E228" s="128"/>
      <c r="F228" s="128"/>
      <c r="G228" s="128"/>
      <c r="H228" s="128"/>
      <c r="I228" s="128" t="s">
        <v>40</v>
      </c>
      <c r="J228" s="128" t="s">
        <v>273</v>
      </c>
      <c r="K228" s="128" t="s">
        <v>274</v>
      </c>
      <c r="L228" s="128" t="s">
        <v>505</v>
      </c>
      <c r="M228" s="128" t="s">
        <v>583</v>
      </c>
      <c r="N228" s="128"/>
      <c r="O228" s="128"/>
      <c r="P228" s="128" t="s">
        <v>250</v>
      </c>
      <c r="Q228" s="128" t="s">
        <v>251</v>
      </c>
    </row>
    <row r="229" spans="1:17" s="124" customFormat="1" ht="24.75" customHeight="1">
      <c r="A229" s="128"/>
      <c r="B229" s="128"/>
      <c r="C229" s="128"/>
      <c r="D229" s="128" t="s">
        <v>255</v>
      </c>
      <c r="E229" s="128">
        <v>420</v>
      </c>
      <c r="F229" s="128">
        <v>220</v>
      </c>
      <c r="G229" s="128">
        <v>100</v>
      </c>
      <c r="H229" s="128">
        <v>100</v>
      </c>
      <c r="I229" s="128" t="s">
        <v>29</v>
      </c>
      <c r="J229" s="128" t="s">
        <v>244</v>
      </c>
      <c r="K229" s="128" t="s">
        <v>577</v>
      </c>
      <c r="L229" s="128" t="s">
        <v>584</v>
      </c>
      <c r="M229" s="128" t="s">
        <v>434</v>
      </c>
      <c r="N229" s="128"/>
      <c r="O229" s="128"/>
      <c r="P229" s="128" t="s">
        <v>250</v>
      </c>
      <c r="Q229" s="128" t="s">
        <v>251</v>
      </c>
    </row>
    <row r="230" spans="1:17" s="124" customFormat="1" ht="24.75" customHeight="1">
      <c r="A230" s="128"/>
      <c r="B230" s="128"/>
      <c r="C230" s="128"/>
      <c r="D230" s="128"/>
      <c r="E230" s="128"/>
      <c r="F230" s="128"/>
      <c r="G230" s="128"/>
      <c r="H230" s="128"/>
      <c r="I230" s="128" t="s">
        <v>35</v>
      </c>
      <c r="J230" s="128" t="s">
        <v>339</v>
      </c>
      <c r="K230" s="128" t="s">
        <v>580</v>
      </c>
      <c r="L230" s="128" t="s">
        <v>291</v>
      </c>
      <c r="M230" s="128" t="s">
        <v>581</v>
      </c>
      <c r="N230" s="128"/>
      <c r="O230" s="128"/>
      <c r="P230" s="128" t="s">
        <v>250</v>
      </c>
      <c r="Q230" s="128" t="s">
        <v>251</v>
      </c>
    </row>
    <row r="231" spans="1:17" s="124" customFormat="1" ht="24.75" customHeight="1">
      <c r="A231" s="128"/>
      <c r="B231" s="128"/>
      <c r="C231" s="128"/>
      <c r="D231" s="128"/>
      <c r="E231" s="128"/>
      <c r="F231" s="128"/>
      <c r="G231" s="128"/>
      <c r="H231" s="128"/>
      <c r="I231" s="128" t="s">
        <v>40</v>
      </c>
      <c r="J231" s="128" t="s">
        <v>273</v>
      </c>
      <c r="K231" s="128" t="s">
        <v>274</v>
      </c>
      <c r="L231" s="128" t="s">
        <v>505</v>
      </c>
      <c r="M231" s="128" t="s">
        <v>583</v>
      </c>
      <c r="N231" s="128"/>
      <c r="O231" s="128"/>
      <c r="P231" s="128" t="s">
        <v>250</v>
      </c>
      <c r="Q231" s="128" t="s">
        <v>251</v>
      </c>
    </row>
    <row r="232" spans="1:17" s="124" customFormat="1" ht="24.75" customHeight="1">
      <c r="A232" s="128" t="s">
        <v>585</v>
      </c>
      <c r="B232" s="128" t="s">
        <v>585</v>
      </c>
      <c r="C232" s="128"/>
      <c r="D232" s="128" t="s">
        <v>266</v>
      </c>
      <c r="E232" s="128">
        <v>660</v>
      </c>
      <c r="F232" s="128">
        <v>400</v>
      </c>
      <c r="G232" s="128">
        <v>150</v>
      </c>
      <c r="H232" s="128">
        <v>110</v>
      </c>
      <c r="I232" s="128" t="s">
        <v>29</v>
      </c>
      <c r="J232" s="128" t="s">
        <v>244</v>
      </c>
      <c r="K232" s="128" t="s">
        <v>586</v>
      </c>
      <c r="L232" s="128" t="s">
        <v>587</v>
      </c>
      <c r="M232" s="128" t="s">
        <v>588</v>
      </c>
      <c r="N232" s="128" t="s">
        <v>589</v>
      </c>
      <c r="O232" s="128" t="s">
        <v>590</v>
      </c>
      <c r="P232" s="128" t="s">
        <v>250</v>
      </c>
      <c r="Q232" s="128" t="s">
        <v>251</v>
      </c>
    </row>
    <row r="233" spans="1:17" s="124" customFormat="1" ht="24.75" customHeight="1">
      <c r="A233" s="128"/>
      <c r="B233" s="128"/>
      <c r="C233" s="128"/>
      <c r="D233" s="128"/>
      <c r="E233" s="128"/>
      <c r="F233" s="128"/>
      <c r="G233" s="128"/>
      <c r="H233" s="128"/>
      <c r="I233" s="128" t="s">
        <v>35</v>
      </c>
      <c r="J233" s="128" t="s">
        <v>273</v>
      </c>
      <c r="K233" s="128" t="s">
        <v>591</v>
      </c>
      <c r="L233" s="128" t="s">
        <v>592</v>
      </c>
      <c r="M233" s="128" t="s">
        <v>593</v>
      </c>
      <c r="N233" s="128"/>
      <c r="O233" s="128"/>
      <c r="P233" s="128" t="s">
        <v>250</v>
      </c>
      <c r="Q233" s="128" t="s">
        <v>251</v>
      </c>
    </row>
    <row r="234" spans="1:17" s="124" customFormat="1" ht="24.75" customHeight="1">
      <c r="A234" s="128"/>
      <c r="B234" s="128"/>
      <c r="C234" s="128"/>
      <c r="D234" s="128"/>
      <c r="E234" s="128"/>
      <c r="F234" s="128"/>
      <c r="G234" s="128"/>
      <c r="H234" s="128"/>
      <c r="I234" s="128" t="s">
        <v>40</v>
      </c>
      <c r="J234" s="128" t="s">
        <v>282</v>
      </c>
      <c r="K234" s="128" t="s">
        <v>594</v>
      </c>
      <c r="L234" s="128" t="s">
        <v>595</v>
      </c>
      <c r="M234" s="128" t="s">
        <v>596</v>
      </c>
      <c r="N234" s="128"/>
      <c r="O234" s="128"/>
      <c r="P234" s="128" t="s">
        <v>250</v>
      </c>
      <c r="Q234" s="128" t="s">
        <v>251</v>
      </c>
    </row>
    <row r="235" spans="1:17" s="124" customFormat="1" ht="24.75" customHeight="1">
      <c r="A235" s="128" t="s">
        <v>597</v>
      </c>
      <c r="B235" s="128" t="s">
        <v>597</v>
      </c>
      <c r="C235" s="128"/>
      <c r="D235" s="128" t="s">
        <v>266</v>
      </c>
      <c r="E235" s="128">
        <v>660</v>
      </c>
      <c r="F235" s="128">
        <v>400</v>
      </c>
      <c r="G235" s="128">
        <v>150</v>
      </c>
      <c r="H235" s="128">
        <v>110</v>
      </c>
      <c r="I235" s="128" t="s">
        <v>29</v>
      </c>
      <c r="J235" s="128" t="s">
        <v>339</v>
      </c>
      <c r="K235" s="128" t="s">
        <v>598</v>
      </c>
      <c r="L235" s="128" t="s">
        <v>599</v>
      </c>
      <c r="M235" s="128" t="s">
        <v>600</v>
      </c>
      <c r="N235" s="128" t="s">
        <v>601</v>
      </c>
      <c r="O235" s="128" t="s">
        <v>602</v>
      </c>
      <c r="P235" s="128" t="s">
        <v>250</v>
      </c>
      <c r="Q235" s="128" t="s">
        <v>251</v>
      </c>
    </row>
    <row r="236" spans="1:17" s="124" customFormat="1" ht="24.75" customHeight="1">
      <c r="A236" s="128"/>
      <c r="B236" s="128"/>
      <c r="C236" s="128"/>
      <c r="D236" s="128"/>
      <c r="E236" s="128"/>
      <c r="F236" s="128"/>
      <c r="G236" s="128"/>
      <c r="H236" s="128"/>
      <c r="I236" s="128" t="s">
        <v>35</v>
      </c>
      <c r="J236" s="128" t="s">
        <v>409</v>
      </c>
      <c r="K236" s="128" t="s">
        <v>603</v>
      </c>
      <c r="L236" s="128" t="s">
        <v>604</v>
      </c>
      <c r="M236" s="128" t="s">
        <v>600</v>
      </c>
      <c r="N236" s="128"/>
      <c r="O236" s="128"/>
      <c r="P236" s="128" t="s">
        <v>250</v>
      </c>
      <c r="Q236" s="128" t="s">
        <v>251</v>
      </c>
    </row>
    <row r="237" spans="1:17" s="124" customFormat="1" ht="24.75" customHeight="1">
      <c r="A237" s="128"/>
      <c r="B237" s="128"/>
      <c r="C237" s="128"/>
      <c r="D237" s="128"/>
      <c r="E237" s="128"/>
      <c r="F237" s="128"/>
      <c r="G237" s="128"/>
      <c r="H237" s="128"/>
      <c r="I237" s="128" t="s">
        <v>40</v>
      </c>
      <c r="J237" s="128" t="s">
        <v>605</v>
      </c>
      <c r="K237" s="128" t="s">
        <v>606</v>
      </c>
      <c r="L237" s="128" t="s">
        <v>607</v>
      </c>
      <c r="M237" s="128" t="s">
        <v>600</v>
      </c>
      <c r="N237" s="128"/>
      <c r="O237" s="128"/>
      <c r="P237" s="128" t="s">
        <v>250</v>
      </c>
      <c r="Q237" s="128" t="s">
        <v>251</v>
      </c>
    </row>
    <row r="238" spans="1:17" s="124" customFormat="1" ht="24.75" customHeight="1">
      <c r="A238" s="128"/>
      <c r="B238" s="128"/>
      <c r="C238" s="128"/>
      <c r="D238" s="128" t="s">
        <v>243</v>
      </c>
      <c r="E238" s="128">
        <v>550</v>
      </c>
      <c r="F238" s="128">
        <v>300</v>
      </c>
      <c r="G238" s="128">
        <v>150</v>
      </c>
      <c r="H238" s="128">
        <v>100</v>
      </c>
      <c r="I238" s="128" t="s">
        <v>29</v>
      </c>
      <c r="J238" s="128" t="s">
        <v>339</v>
      </c>
      <c r="K238" s="128" t="s">
        <v>598</v>
      </c>
      <c r="L238" s="128" t="s">
        <v>608</v>
      </c>
      <c r="M238" s="128" t="s">
        <v>600</v>
      </c>
      <c r="N238" s="128"/>
      <c r="O238" s="128"/>
      <c r="P238" s="128" t="s">
        <v>250</v>
      </c>
      <c r="Q238" s="128" t="s">
        <v>251</v>
      </c>
    </row>
    <row r="239" spans="1:17" s="124" customFormat="1" ht="24.75" customHeight="1">
      <c r="A239" s="128"/>
      <c r="B239" s="128"/>
      <c r="C239" s="128"/>
      <c r="D239" s="128"/>
      <c r="E239" s="128"/>
      <c r="F239" s="128"/>
      <c r="G239" s="128"/>
      <c r="H239" s="128"/>
      <c r="I239" s="128" t="s">
        <v>35</v>
      </c>
      <c r="J239" s="128" t="s">
        <v>409</v>
      </c>
      <c r="K239" s="128" t="s">
        <v>603</v>
      </c>
      <c r="L239" s="128" t="s">
        <v>609</v>
      </c>
      <c r="M239" s="128" t="s">
        <v>600</v>
      </c>
      <c r="N239" s="128"/>
      <c r="O239" s="128"/>
      <c r="P239" s="128" t="s">
        <v>250</v>
      </c>
      <c r="Q239" s="128" t="s">
        <v>251</v>
      </c>
    </row>
    <row r="240" spans="1:17" s="124" customFormat="1" ht="24.75" customHeight="1">
      <c r="A240" s="128"/>
      <c r="B240" s="128"/>
      <c r="C240" s="128"/>
      <c r="D240" s="128"/>
      <c r="E240" s="128"/>
      <c r="F240" s="128"/>
      <c r="G240" s="128"/>
      <c r="H240" s="128"/>
      <c r="I240" s="128" t="s">
        <v>40</v>
      </c>
      <c r="J240" s="128" t="s">
        <v>605</v>
      </c>
      <c r="K240" s="128" t="s">
        <v>606</v>
      </c>
      <c r="L240" s="128" t="s">
        <v>610</v>
      </c>
      <c r="M240" s="128" t="s">
        <v>600</v>
      </c>
      <c r="N240" s="128"/>
      <c r="O240" s="128"/>
      <c r="P240" s="128" t="s">
        <v>250</v>
      </c>
      <c r="Q240" s="128" t="s">
        <v>251</v>
      </c>
    </row>
    <row r="241" spans="1:17" s="124" customFormat="1" ht="24.75" customHeight="1">
      <c r="A241" s="128"/>
      <c r="B241" s="128"/>
      <c r="C241" s="128"/>
      <c r="D241" s="128" t="s">
        <v>255</v>
      </c>
      <c r="E241" s="128">
        <v>450</v>
      </c>
      <c r="F241" s="128">
        <v>220</v>
      </c>
      <c r="G241" s="128">
        <v>130</v>
      </c>
      <c r="H241" s="128">
        <v>100</v>
      </c>
      <c r="I241" s="128" t="s">
        <v>29</v>
      </c>
      <c r="J241" s="128" t="s">
        <v>339</v>
      </c>
      <c r="K241" s="128" t="s">
        <v>598</v>
      </c>
      <c r="L241" s="128" t="s">
        <v>608</v>
      </c>
      <c r="M241" s="128" t="s">
        <v>600</v>
      </c>
      <c r="N241" s="128"/>
      <c r="O241" s="128"/>
      <c r="P241" s="128" t="s">
        <v>250</v>
      </c>
      <c r="Q241" s="128" t="s">
        <v>251</v>
      </c>
    </row>
    <row r="242" spans="1:17" s="124" customFormat="1" ht="24.75" customHeight="1">
      <c r="A242" s="128"/>
      <c r="B242" s="128"/>
      <c r="C242" s="128"/>
      <c r="D242" s="128"/>
      <c r="E242" s="128"/>
      <c r="F242" s="128"/>
      <c r="G242" s="128"/>
      <c r="H242" s="128"/>
      <c r="I242" s="128" t="s">
        <v>35</v>
      </c>
      <c r="J242" s="128" t="s">
        <v>409</v>
      </c>
      <c r="K242" s="128" t="s">
        <v>603</v>
      </c>
      <c r="L242" s="128" t="s">
        <v>609</v>
      </c>
      <c r="M242" s="128" t="s">
        <v>600</v>
      </c>
      <c r="N242" s="128"/>
      <c r="O242" s="128"/>
      <c r="P242" s="128" t="s">
        <v>250</v>
      </c>
      <c r="Q242" s="128" t="s">
        <v>251</v>
      </c>
    </row>
    <row r="243" spans="1:17" s="124" customFormat="1" ht="24.75" customHeight="1">
      <c r="A243" s="128"/>
      <c r="B243" s="128"/>
      <c r="C243" s="128"/>
      <c r="D243" s="128"/>
      <c r="E243" s="128"/>
      <c r="F243" s="128"/>
      <c r="G243" s="128"/>
      <c r="H243" s="128"/>
      <c r="I243" s="128" t="s">
        <v>40</v>
      </c>
      <c r="J243" s="128" t="s">
        <v>605</v>
      </c>
      <c r="K243" s="128" t="s">
        <v>606</v>
      </c>
      <c r="L243" s="128" t="s">
        <v>610</v>
      </c>
      <c r="M243" s="128" t="s">
        <v>600</v>
      </c>
      <c r="N243" s="128"/>
      <c r="O243" s="128"/>
      <c r="P243" s="128" t="s">
        <v>250</v>
      </c>
      <c r="Q243" s="128" t="s">
        <v>251</v>
      </c>
    </row>
    <row r="244" spans="1:17" s="124" customFormat="1" ht="24.75" customHeight="1">
      <c r="A244" s="128" t="s">
        <v>611</v>
      </c>
      <c r="B244" s="128" t="s">
        <v>611</v>
      </c>
      <c r="C244" s="128" t="s">
        <v>26</v>
      </c>
      <c r="D244" s="128" t="s">
        <v>243</v>
      </c>
      <c r="E244" s="128">
        <v>550</v>
      </c>
      <c r="F244" s="128">
        <v>300</v>
      </c>
      <c r="G244" s="128">
        <v>150</v>
      </c>
      <c r="H244" s="128">
        <v>100</v>
      </c>
      <c r="I244" s="128" t="s">
        <v>29</v>
      </c>
      <c r="J244" s="128" t="s">
        <v>273</v>
      </c>
      <c r="K244" s="128" t="s">
        <v>612</v>
      </c>
      <c r="L244" s="128" t="s">
        <v>613</v>
      </c>
      <c r="M244" s="128" t="s">
        <v>614</v>
      </c>
      <c r="N244" s="128" t="s">
        <v>615</v>
      </c>
      <c r="O244" s="128" t="s">
        <v>616</v>
      </c>
      <c r="P244" s="128" t="s">
        <v>250</v>
      </c>
      <c r="Q244" s="128" t="s">
        <v>251</v>
      </c>
    </row>
    <row r="245" spans="1:17" s="124" customFormat="1" ht="24.75" customHeight="1">
      <c r="A245" s="128"/>
      <c r="B245" s="128"/>
      <c r="C245" s="128"/>
      <c r="D245" s="128"/>
      <c r="E245" s="128"/>
      <c r="F245" s="128"/>
      <c r="G245" s="128"/>
      <c r="H245" s="128"/>
      <c r="I245" s="128" t="s">
        <v>35</v>
      </c>
      <c r="J245" s="128" t="s">
        <v>252</v>
      </c>
      <c r="K245" s="128" t="s">
        <v>252</v>
      </c>
      <c r="L245" s="128" t="s">
        <v>252</v>
      </c>
      <c r="M245" s="128" t="s">
        <v>252</v>
      </c>
      <c r="N245" s="128"/>
      <c r="O245" s="128"/>
      <c r="P245" s="128" t="s">
        <v>250</v>
      </c>
      <c r="Q245" s="128" t="s">
        <v>251</v>
      </c>
    </row>
    <row r="246" spans="1:17" s="124" customFormat="1" ht="24.75" customHeight="1">
      <c r="A246" s="128"/>
      <c r="B246" s="128"/>
      <c r="C246" s="128"/>
      <c r="D246" s="128"/>
      <c r="E246" s="128"/>
      <c r="F246" s="128"/>
      <c r="G246" s="128"/>
      <c r="H246" s="128"/>
      <c r="I246" s="128" t="s">
        <v>40</v>
      </c>
      <c r="J246" s="128" t="s">
        <v>244</v>
      </c>
      <c r="K246" s="128" t="s">
        <v>617</v>
      </c>
      <c r="L246" s="128" t="s">
        <v>254</v>
      </c>
      <c r="M246" s="128" t="s">
        <v>614</v>
      </c>
      <c r="N246" s="128"/>
      <c r="O246" s="128"/>
      <c r="P246" s="128" t="s">
        <v>250</v>
      </c>
      <c r="Q246" s="128" t="s">
        <v>251</v>
      </c>
    </row>
    <row r="247" spans="1:17" s="124" customFormat="1" ht="24.75" customHeight="1">
      <c r="A247" s="128" t="s">
        <v>618</v>
      </c>
      <c r="B247" s="128" t="s">
        <v>618</v>
      </c>
      <c r="C247" s="128" t="s">
        <v>26</v>
      </c>
      <c r="D247" s="128" t="s">
        <v>266</v>
      </c>
      <c r="E247" s="128">
        <v>660</v>
      </c>
      <c r="F247" s="128">
        <v>400</v>
      </c>
      <c r="G247" s="128">
        <v>150</v>
      </c>
      <c r="H247" s="128">
        <v>110</v>
      </c>
      <c r="I247" s="128" t="s">
        <v>29</v>
      </c>
      <c r="J247" s="128" t="s">
        <v>339</v>
      </c>
      <c r="K247" s="128" t="s">
        <v>619</v>
      </c>
      <c r="L247" s="128" t="s">
        <v>620</v>
      </c>
      <c r="M247" s="128" t="s">
        <v>621</v>
      </c>
      <c r="N247" s="128" t="s">
        <v>622</v>
      </c>
      <c r="O247" s="128" t="s">
        <v>623</v>
      </c>
      <c r="P247" s="128" t="s">
        <v>250</v>
      </c>
      <c r="Q247" s="128" t="s">
        <v>251</v>
      </c>
    </row>
    <row r="248" spans="1:17" s="124" customFormat="1" ht="24.75" customHeight="1">
      <c r="A248" s="128"/>
      <c r="B248" s="128"/>
      <c r="C248" s="128"/>
      <c r="D248" s="128"/>
      <c r="E248" s="128"/>
      <c r="F248" s="128"/>
      <c r="G248" s="128"/>
      <c r="H248" s="128"/>
      <c r="I248" s="128" t="s">
        <v>35</v>
      </c>
      <c r="J248" s="128" t="s">
        <v>303</v>
      </c>
      <c r="K248" s="128" t="s">
        <v>624</v>
      </c>
      <c r="L248" s="128" t="s">
        <v>625</v>
      </c>
      <c r="M248" s="128" t="s">
        <v>621</v>
      </c>
      <c r="N248" s="128"/>
      <c r="O248" s="128"/>
      <c r="P248" s="128"/>
      <c r="Q248" s="128"/>
    </row>
    <row r="249" spans="1:17" s="124" customFormat="1" ht="24.75" customHeight="1">
      <c r="A249" s="128"/>
      <c r="B249" s="128"/>
      <c r="C249" s="128"/>
      <c r="D249" s="128"/>
      <c r="E249" s="128"/>
      <c r="F249" s="128"/>
      <c r="G249" s="128"/>
      <c r="H249" s="128"/>
      <c r="I249" s="128" t="s">
        <v>40</v>
      </c>
      <c r="J249" s="128" t="s">
        <v>273</v>
      </c>
      <c r="K249" s="128" t="s">
        <v>626</v>
      </c>
      <c r="L249" s="128" t="s">
        <v>627</v>
      </c>
      <c r="M249" s="128" t="s">
        <v>621</v>
      </c>
      <c r="N249" s="128"/>
      <c r="O249" s="128"/>
      <c r="P249" s="128"/>
      <c r="Q249" s="128"/>
    </row>
    <row r="250" spans="1:17" s="124" customFormat="1" ht="24.75" customHeight="1">
      <c r="A250" s="128"/>
      <c r="B250" s="128"/>
      <c r="C250" s="128"/>
      <c r="D250" s="128" t="s">
        <v>243</v>
      </c>
      <c r="E250" s="128">
        <v>550</v>
      </c>
      <c r="F250" s="128">
        <v>300</v>
      </c>
      <c r="G250" s="128">
        <v>150</v>
      </c>
      <c r="H250" s="128">
        <v>100</v>
      </c>
      <c r="I250" s="128" t="s">
        <v>29</v>
      </c>
      <c r="J250" s="128" t="s">
        <v>339</v>
      </c>
      <c r="K250" s="128" t="s">
        <v>619</v>
      </c>
      <c r="L250" s="128" t="s">
        <v>620</v>
      </c>
      <c r="M250" s="128" t="s">
        <v>621</v>
      </c>
      <c r="N250" s="128"/>
      <c r="O250" s="128"/>
      <c r="P250" s="128"/>
      <c r="Q250" s="128"/>
    </row>
    <row r="251" spans="1:17" s="124" customFormat="1" ht="24.75" customHeight="1">
      <c r="A251" s="128"/>
      <c r="B251" s="128"/>
      <c r="C251" s="128"/>
      <c r="D251" s="128"/>
      <c r="E251" s="128"/>
      <c r="F251" s="128"/>
      <c r="G251" s="128"/>
      <c r="H251" s="128"/>
      <c r="I251" s="128" t="s">
        <v>35</v>
      </c>
      <c r="J251" s="128" t="s">
        <v>303</v>
      </c>
      <c r="K251" s="128" t="s">
        <v>624</v>
      </c>
      <c r="L251" s="128" t="s">
        <v>628</v>
      </c>
      <c r="M251" s="128" t="s">
        <v>621</v>
      </c>
      <c r="N251" s="128"/>
      <c r="O251" s="128"/>
      <c r="P251" s="128"/>
      <c r="Q251" s="128"/>
    </row>
    <row r="252" spans="1:17" s="124" customFormat="1" ht="24.75" customHeight="1">
      <c r="A252" s="128"/>
      <c r="B252" s="128"/>
      <c r="C252" s="128"/>
      <c r="D252" s="128"/>
      <c r="E252" s="128"/>
      <c r="F252" s="128"/>
      <c r="G252" s="128"/>
      <c r="H252" s="128"/>
      <c r="I252" s="128" t="s">
        <v>40</v>
      </c>
      <c r="J252" s="128" t="s">
        <v>273</v>
      </c>
      <c r="K252" s="128" t="s">
        <v>626</v>
      </c>
      <c r="L252" s="128" t="s">
        <v>629</v>
      </c>
      <c r="M252" s="128" t="s">
        <v>621</v>
      </c>
      <c r="N252" s="128"/>
      <c r="O252" s="128"/>
      <c r="P252" s="128"/>
      <c r="Q252" s="128"/>
    </row>
    <row r="253" spans="1:17" s="124" customFormat="1" ht="24.75" customHeight="1">
      <c r="A253" s="128" t="s">
        <v>618</v>
      </c>
      <c r="B253" s="128" t="s">
        <v>618</v>
      </c>
      <c r="C253" s="128" t="s">
        <v>26</v>
      </c>
      <c r="D253" s="128" t="s">
        <v>255</v>
      </c>
      <c r="E253" s="128">
        <v>450</v>
      </c>
      <c r="F253" s="128">
        <v>220</v>
      </c>
      <c r="G253" s="128">
        <v>130</v>
      </c>
      <c r="H253" s="128">
        <v>100</v>
      </c>
      <c r="I253" s="128" t="s">
        <v>29</v>
      </c>
      <c r="J253" s="128" t="s">
        <v>339</v>
      </c>
      <c r="K253" s="128" t="s">
        <v>619</v>
      </c>
      <c r="L253" s="128" t="s">
        <v>620</v>
      </c>
      <c r="M253" s="128" t="s">
        <v>621</v>
      </c>
      <c r="N253" s="128" t="s">
        <v>630</v>
      </c>
      <c r="O253" s="128" t="s">
        <v>631</v>
      </c>
      <c r="P253" s="128" t="s">
        <v>250</v>
      </c>
      <c r="Q253" s="128" t="s">
        <v>251</v>
      </c>
    </row>
    <row r="254" spans="1:17" s="124" customFormat="1" ht="24.75" customHeight="1">
      <c r="A254" s="128"/>
      <c r="B254" s="128"/>
      <c r="C254" s="128"/>
      <c r="D254" s="128"/>
      <c r="E254" s="128"/>
      <c r="F254" s="128"/>
      <c r="G254" s="128"/>
      <c r="H254" s="128"/>
      <c r="I254" s="128" t="s">
        <v>35</v>
      </c>
      <c r="J254" s="128" t="s">
        <v>303</v>
      </c>
      <c r="K254" s="128" t="s">
        <v>624</v>
      </c>
      <c r="L254" s="128" t="s">
        <v>628</v>
      </c>
      <c r="M254" s="128" t="s">
        <v>621</v>
      </c>
      <c r="N254" s="128"/>
      <c r="O254" s="128"/>
      <c r="P254" s="128"/>
      <c r="Q254" s="128"/>
    </row>
    <row r="255" spans="1:17" s="124" customFormat="1" ht="24.75" customHeight="1">
      <c r="A255" s="128"/>
      <c r="B255" s="128"/>
      <c r="C255" s="128"/>
      <c r="D255" s="128"/>
      <c r="E255" s="128"/>
      <c r="F255" s="128"/>
      <c r="G255" s="128"/>
      <c r="H255" s="128"/>
      <c r="I255" s="128" t="s">
        <v>40</v>
      </c>
      <c r="J255" s="128" t="s">
        <v>273</v>
      </c>
      <c r="K255" s="128" t="s">
        <v>626</v>
      </c>
      <c r="L255" s="128" t="s">
        <v>629</v>
      </c>
      <c r="M255" s="128" t="s">
        <v>621</v>
      </c>
      <c r="N255" s="128"/>
      <c r="O255" s="128"/>
      <c r="P255" s="128"/>
      <c r="Q255" s="128"/>
    </row>
    <row r="256" spans="1:17" s="124" customFormat="1" ht="24.75" customHeight="1">
      <c r="A256" s="128" t="s">
        <v>632</v>
      </c>
      <c r="B256" s="128" t="s">
        <v>632</v>
      </c>
      <c r="C256" s="128" t="s">
        <v>26</v>
      </c>
      <c r="D256" s="128" t="s">
        <v>266</v>
      </c>
      <c r="E256" s="128">
        <v>660</v>
      </c>
      <c r="F256" s="128">
        <v>400</v>
      </c>
      <c r="G256" s="128">
        <v>150</v>
      </c>
      <c r="H256" s="128">
        <v>110</v>
      </c>
      <c r="I256" s="128" t="s">
        <v>29</v>
      </c>
      <c r="J256" s="128" t="s">
        <v>244</v>
      </c>
      <c r="K256" s="128" t="s">
        <v>633</v>
      </c>
      <c r="L256" s="128" t="s">
        <v>508</v>
      </c>
      <c r="M256" s="128" t="s">
        <v>247</v>
      </c>
      <c r="N256" s="128" t="s">
        <v>634</v>
      </c>
      <c r="O256" s="128" t="s">
        <v>635</v>
      </c>
      <c r="P256" s="128" t="s">
        <v>250</v>
      </c>
      <c r="Q256" s="128" t="s">
        <v>251</v>
      </c>
    </row>
    <row r="257" spans="1:17" s="124" customFormat="1" ht="24.75" customHeight="1">
      <c r="A257" s="128"/>
      <c r="B257" s="128"/>
      <c r="C257" s="128"/>
      <c r="D257" s="128"/>
      <c r="E257" s="128"/>
      <c r="F257" s="128"/>
      <c r="G257" s="128"/>
      <c r="H257" s="128"/>
      <c r="I257" s="128" t="s">
        <v>35</v>
      </c>
      <c r="J257" s="128" t="s">
        <v>244</v>
      </c>
      <c r="K257" s="128" t="s">
        <v>636</v>
      </c>
      <c r="L257" s="128" t="s">
        <v>637</v>
      </c>
      <c r="M257" s="128" t="s">
        <v>247</v>
      </c>
      <c r="N257" s="128"/>
      <c r="O257" s="128"/>
      <c r="P257" s="128" t="s">
        <v>250</v>
      </c>
      <c r="Q257" s="128" t="s">
        <v>251</v>
      </c>
    </row>
    <row r="258" spans="1:17" s="124" customFormat="1" ht="24.75" customHeight="1">
      <c r="A258" s="128"/>
      <c r="B258" s="128"/>
      <c r="C258" s="128"/>
      <c r="D258" s="128"/>
      <c r="E258" s="128"/>
      <c r="F258" s="128"/>
      <c r="G258" s="128"/>
      <c r="H258" s="128"/>
      <c r="I258" s="128" t="s">
        <v>40</v>
      </c>
      <c r="J258" s="128" t="s">
        <v>244</v>
      </c>
      <c r="K258" s="128" t="s">
        <v>638</v>
      </c>
      <c r="L258" s="128" t="s">
        <v>289</v>
      </c>
      <c r="M258" s="128" t="s">
        <v>247</v>
      </c>
      <c r="N258" s="128"/>
      <c r="O258" s="128"/>
      <c r="P258" s="128" t="s">
        <v>250</v>
      </c>
      <c r="Q258" s="128" t="s">
        <v>251</v>
      </c>
    </row>
    <row r="259" spans="1:17" s="124" customFormat="1" ht="24.75" customHeight="1">
      <c r="A259" s="128"/>
      <c r="B259" s="128"/>
      <c r="C259" s="128"/>
      <c r="D259" s="128" t="s">
        <v>243</v>
      </c>
      <c r="E259" s="128">
        <v>550</v>
      </c>
      <c r="F259" s="128">
        <v>300</v>
      </c>
      <c r="G259" s="128">
        <v>150</v>
      </c>
      <c r="H259" s="128">
        <v>100</v>
      </c>
      <c r="I259" s="128" t="s">
        <v>29</v>
      </c>
      <c r="J259" s="128" t="s">
        <v>244</v>
      </c>
      <c r="K259" s="128" t="s">
        <v>638</v>
      </c>
      <c r="L259" s="128" t="s">
        <v>289</v>
      </c>
      <c r="M259" s="128" t="s">
        <v>247</v>
      </c>
      <c r="N259" s="128"/>
      <c r="O259" s="128"/>
      <c r="P259" s="128" t="s">
        <v>250</v>
      </c>
      <c r="Q259" s="128" t="s">
        <v>251</v>
      </c>
    </row>
    <row r="260" spans="1:17" s="124" customFormat="1" ht="24.75" customHeight="1">
      <c r="A260" s="128"/>
      <c r="B260" s="128"/>
      <c r="C260" s="128"/>
      <c r="D260" s="128"/>
      <c r="E260" s="128"/>
      <c r="F260" s="128"/>
      <c r="G260" s="128"/>
      <c r="H260" s="128"/>
      <c r="I260" s="128" t="s">
        <v>35</v>
      </c>
      <c r="J260" s="128" t="s">
        <v>244</v>
      </c>
      <c r="K260" s="128" t="s">
        <v>639</v>
      </c>
      <c r="L260" s="128" t="s">
        <v>289</v>
      </c>
      <c r="M260" s="128" t="s">
        <v>247</v>
      </c>
      <c r="N260" s="128"/>
      <c r="O260" s="128"/>
      <c r="P260" s="128" t="s">
        <v>250</v>
      </c>
      <c r="Q260" s="128" t="s">
        <v>251</v>
      </c>
    </row>
    <row r="261" spans="1:17" s="124" customFormat="1" ht="24.75" customHeight="1">
      <c r="A261" s="128"/>
      <c r="B261" s="128"/>
      <c r="C261" s="128"/>
      <c r="D261" s="128"/>
      <c r="E261" s="128"/>
      <c r="F261" s="128"/>
      <c r="G261" s="128"/>
      <c r="H261" s="128"/>
      <c r="I261" s="128" t="s">
        <v>40</v>
      </c>
      <c r="J261" s="128" t="s">
        <v>244</v>
      </c>
      <c r="K261" s="128" t="s">
        <v>640</v>
      </c>
      <c r="L261" s="128" t="s">
        <v>348</v>
      </c>
      <c r="M261" s="128" t="s">
        <v>247</v>
      </c>
      <c r="N261" s="128"/>
      <c r="O261" s="128"/>
      <c r="P261" s="128" t="s">
        <v>250</v>
      </c>
      <c r="Q261" s="128" t="s">
        <v>251</v>
      </c>
    </row>
    <row r="262" spans="1:17" s="124" customFormat="1" ht="24.75" customHeight="1">
      <c r="A262" s="128"/>
      <c r="B262" s="128"/>
      <c r="C262" s="128"/>
      <c r="D262" s="128" t="s">
        <v>255</v>
      </c>
      <c r="E262" s="128">
        <v>450</v>
      </c>
      <c r="F262" s="128">
        <v>220</v>
      </c>
      <c r="G262" s="128">
        <v>130</v>
      </c>
      <c r="H262" s="128">
        <v>100</v>
      </c>
      <c r="I262" s="128" t="s">
        <v>29</v>
      </c>
      <c r="J262" s="128" t="s">
        <v>244</v>
      </c>
      <c r="K262" s="128" t="s">
        <v>638</v>
      </c>
      <c r="L262" s="128" t="s">
        <v>289</v>
      </c>
      <c r="M262" s="128" t="s">
        <v>247</v>
      </c>
      <c r="N262" s="128"/>
      <c r="O262" s="128"/>
      <c r="P262" s="128" t="s">
        <v>250</v>
      </c>
      <c r="Q262" s="128" t="s">
        <v>251</v>
      </c>
    </row>
    <row r="263" spans="1:17" s="124" customFormat="1" ht="24.75" customHeight="1">
      <c r="A263" s="128"/>
      <c r="B263" s="128"/>
      <c r="C263" s="128"/>
      <c r="D263" s="128"/>
      <c r="E263" s="128"/>
      <c r="F263" s="128"/>
      <c r="G263" s="128"/>
      <c r="H263" s="128"/>
      <c r="I263" s="128" t="s">
        <v>35</v>
      </c>
      <c r="J263" s="128" t="s">
        <v>244</v>
      </c>
      <c r="K263" s="128" t="s">
        <v>639</v>
      </c>
      <c r="L263" s="128" t="s">
        <v>289</v>
      </c>
      <c r="M263" s="128" t="s">
        <v>247</v>
      </c>
      <c r="N263" s="128"/>
      <c r="O263" s="128"/>
      <c r="P263" s="128" t="s">
        <v>250</v>
      </c>
      <c r="Q263" s="128" t="s">
        <v>251</v>
      </c>
    </row>
    <row r="264" spans="1:17" s="124" customFormat="1" ht="24.75" customHeight="1">
      <c r="A264" s="128"/>
      <c r="B264" s="128"/>
      <c r="C264" s="128"/>
      <c r="D264" s="128"/>
      <c r="E264" s="128"/>
      <c r="F264" s="128"/>
      <c r="G264" s="128"/>
      <c r="H264" s="128"/>
      <c r="I264" s="128" t="s">
        <v>40</v>
      </c>
      <c r="J264" s="128" t="s">
        <v>244</v>
      </c>
      <c r="K264" s="128" t="s">
        <v>640</v>
      </c>
      <c r="L264" s="128" t="s">
        <v>348</v>
      </c>
      <c r="M264" s="128" t="s">
        <v>247</v>
      </c>
      <c r="N264" s="128"/>
      <c r="O264" s="128"/>
      <c r="P264" s="128" t="s">
        <v>250</v>
      </c>
      <c r="Q264" s="128" t="s">
        <v>251</v>
      </c>
    </row>
    <row r="265" spans="1:17" s="124" customFormat="1" ht="24.75" customHeight="1">
      <c r="A265" s="128" t="s">
        <v>641</v>
      </c>
      <c r="B265" s="128" t="s">
        <v>641</v>
      </c>
      <c r="C265" s="128"/>
      <c r="D265" s="128" t="s">
        <v>266</v>
      </c>
      <c r="E265" s="128">
        <v>610</v>
      </c>
      <c r="F265" s="128">
        <v>380</v>
      </c>
      <c r="G265" s="128">
        <v>140</v>
      </c>
      <c r="H265" s="128">
        <v>90</v>
      </c>
      <c r="I265" s="128" t="s">
        <v>29</v>
      </c>
      <c r="J265" s="128" t="s">
        <v>244</v>
      </c>
      <c r="K265" s="128" t="s">
        <v>267</v>
      </c>
      <c r="L265" s="128" t="s">
        <v>584</v>
      </c>
      <c r="M265" s="128" t="s">
        <v>642</v>
      </c>
      <c r="N265" s="128" t="s">
        <v>643</v>
      </c>
      <c r="O265" s="128" t="s">
        <v>644</v>
      </c>
      <c r="P265" s="128" t="s">
        <v>250</v>
      </c>
      <c r="Q265" s="128" t="s">
        <v>251</v>
      </c>
    </row>
    <row r="266" spans="1:17" s="124" customFormat="1" ht="24.75" customHeight="1">
      <c r="A266" s="128"/>
      <c r="B266" s="128"/>
      <c r="C266" s="128"/>
      <c r="D266" s="128"/>
      <c r="E266" s="128"/>
      <c r="F266" s="128"/>
      <c r="G266" s="128"/>
      <c r="H266" s="128"/>
      <c r="I266" s="128" t="s">
        <v>35</v>
      </c>
      <c r="J266" s="128" t="s">
        <v>252</v>
      </c>
      <c r="K266" s="128" t="s">
        <v>252</v>
      </c>
      <c r="L266" s="128" t="s">
        <v>252</v>
      </c>
      <c r="M266" s="128" t="s">
        <v>252</v>
      </c>
      <c r="N266" s="128"/>
      <c r="O266" s="128"/>
      <c r="P266" s="128" t="s">
        <v>250</v>
      </c>
      <c r="Q266" s="128" t="s">
        <v>251</v>
      </c>
    </row>
    <row r="267" spans="1:17" s="124" customFormat="1" ht="24.75" customHeight="1">
      <c r="A267" s="128"/>
      <c r="B267" s="128"/>
      <c r="C267" s="128"/>
      <c r="D267" s="128"/>
      <c r="E267" s="128"/>
      <c r="F267" s="128"/>
      <c r="G267" s="128"/>
      <c r="H267" s="128"/>
      <c r="I267" s="128" t="s">
        <v>40</v>
      </c>
      <c r="J267" s="128" t="s">
        <v>409</v>
      </c>
      <c r="K267" s="128" t="s">
        <v>274</v>
      </c>
      <c r="L267" s="128" t="s">
        <v>500</v>
      </c>
      <c r="M267" s="128" t="s">
        <v>645</v>
      </c>
      <c r="N267" s="128"/>
      <c r="O267" s="128"/>
      <c r="P267" s="128" t="s">
        <v>250</v>
      </c>
      <c r="Q267" s="128" t="s">
        <v>251</v>
      </c>
    </row>
    <row r="268" spans="1:17" s="124" customFormat="1" ht="24.75" customHeight="1">
      <c r="A268" s="128"/>
      <c r="B268" s="128"/>
      <c r="C268" s="128"/>
      <c r="D268" s="128" t="s">
        <v>243</v>
      </c>
      <c r="E268" s="128">
        <v>500</v>
      </c>
      <c r="F268" s="128">
        <v>280</v>
      </c>
      <c r="G268" s="128">
        <v>140</v>
      </c>
      <c r="H268" s="128">
        <v>80</v>
      </c>
      <c r="I268" s="128" t="s">
        <v>29</v>
      </c>
      <c r="J268" s="128" t="s">
        <v>244</v>
      </c>
      <c r="K268" s="128" t="s">
        <v>267</v>
      </c>
      <c r="L268" s="128" t="s">
        <v>584</v>
      </c>
      <c r="M268" s="128" t="s">
        <v>642</v>
      </c>
      <c r="N268" s="128"/>
      <c r="O268" s="128"/>
      <c r="P268" s="128" t="s">
        <v>250</v>
      </c>
      <c r="Q268" s="128" t="s">
        <v>251</v>
      </c>
    </row>
    <row r="269" spans="1:17" s="124" customFormat="1" ht="24.75" customHeight="1">
      <c r="A269" s="128"/>
      <c r="B269" s="128"/>
      <c r="C269" s="128"/>
      <c r="D269" s="128"/>
      <c r="E269" s="128"/>
      <c r="F269" s="128"/>
      <c r="G269" s="128"/>
      <c r="H269" s="128"/>
      <c r="I269" s="128" t="s">
        <v>35</v>
      </c>
      <c r="J269" s="128" t="s">
        <v>409</v>
      </c>
      <c r="K269" s="128" t="s">
        <v>274</v>
      </c>
      <c r="L269" s="128" t="s">
        <v>500</v>
      </c>
      <c r="M269" s="128" t="s">
        <v>645</v>
      </c>
      <c r="N269" s="128"/>
      <c r="O269" s="128"/>
      <c r="P269" s="128" t="s">
        <v>250</v>
      </c>
      <c r="Q269" s="128" t="s">
        <v>251</v>
      </c>
    </row>
    <row r="270" spans="1:17" s="124" customFormat="1" ht="24.75" customHeight="1">
      <c r="A270" s="128"/>
      <c r="B270" s="128"/>
      <c r="C270" s="128"/>
      <c r="D270" s="128"/>
      <c r="E270" s="128"/>
      <c r="F270" s="128"/>
      <c r="G270" s="128"/>
      <c r="H270" s="128"/>
      <c r="I270" s="128" t="s">
        <v>40</v>
      </c>
      <c r="J270" s="128" t="s">
        <v>252</v>
      </c>
      <c r="K270" s="128" t="s">
        <v>252</v>
      </c>
      <c r="L270" s="128" t="s">
        <v>252</v>
      </c>
      <c r="M270" s="128" t="s">
        <v>252</v>
      </c>
      <c r="N270" s="128"/>
      <c r="O270" s="128"/>
      <c r="P270" s="128" t="s">
        <v>250</v>
      </c>
      <c r="Q270" s="128" t="s">
        <v>251</v>
      </c>
    </row>
    <row r="271" spans="1:17" s="124" customFormat="1" ht="24.75" customHeight="1">
      <c r="A271" s="128"/>
      <c r="B271" s="128"/>
      <c r="C271" s="128"/>
      <c r="D271" s="128" t="s">
        <v>255</v>
      </c>
      <c r="E271" s="128">
        <v>400</v>
      </c>
      <c r="F271" s="128">
        <v>200</v>
      </c>
      <c r="G271" s="128">
        <v>120</v>
      </c>
      <c r="H271" s="128">
        <v>80</v>
      </c>
      <c r="I271" s="128" t="s">
        <v>29</v>
      </c>
      <c r="J271" s="128" t="s">
        <v>244</v>
      </c>
      <c r="K271" s="128" t="s">
        <v>267</v>
      </c>
      <c r="L271" s="128" t="s">
        <v>584</v>
      </c>
      <c r="M271" s="128" t="s">
        <v>642</v>
      </c>
      <c r="N271" s="128"/>
      <c r="O271" s="128"/>
      <c r="P271" s="128" t="s">
        <v>250</v>
      </c>
      <c r="Q271" s="128" t="s">
        <v>251</v>
      </c>
    </row>
    <row r="272" spans="1:17" s="124" customFormat="1" ht="24.75" customHeight="1">
      <c r="A272" s="128"/>
      <c r="B272" s="128"/>
      <c r="C272" s="128"/>
      <c r="D272" s="128"/>
      <c r="E272" s="128"/>
      <c r="F272" s="128"/>
      <c r="G272" s="128"/>
      <c r="H272" s="128"/>
      <c r="I272" s="128" t="s">
        <v>35</v>
      </c>
      <c r="J272" s="128" t="s">
        <v>409</v>
      </c>
      <c r="K272" s="128" t="s">
        <v>274</v>
      </c>
      <c r="L272" s="128" t="s">
        <v>500</v>
      </c>
      <c r="M272" s="128" t="s">
        <v>645</v>
      </c>
      <c r="N272" s="128"/>
      <c r="O272" s="128"/>
      <c r="P272" s="128" t="s">
        <v>250</v>
      </c>
      <c r="Q272" s="128" t="s">
        <v>251</v>
      </c>
    </row>
    <row r="273" spans="1:17" s="124" customFormat="1" ht="24.75" customHeight="1">
      <c r="A273" s="128"/>
      <c r="B273" s="128"/>
      <c r="C273" s="128"/>
      <c r="D273" s="128"/>
      <c r="E273" s="128"/>
      <c r="F273" s="128"/>
      <c r="G273" s="128"/>
      <c r="H273" s="128"/>
      <c r="I273" s="128" t="s">
        <v>40</v>
      </c>
      <c r="J273" s="128" t="s">
        <v>252</v>
      </c>
      <c r="K273" s="128" t="s">
        <v>252</v>
      </c>
      <c r="L273" s="128" t="s">
        <v>252</v>
      </c>
      <c r="M273" s="128" t="s">
        <v>252</v>
      </c>
      <c r="N273" s="128"/>
      <c r="O273" s="128"/>
      <c r="P273" s="128" t="s">
        <v>250</v>
      </c>
      <c r="Q273" s="128" t="s">
        <v>251</v>
      </c>
    </row>
    <row r="274" spans="1:17" s="124" customFormat="1" ht="24.75" customHeight="1">
      <c r="A274" s="128" t="s">
        <v>646</v>
      </c>
      <c r="B274" s="128" t="s">
        <v>646</v>
      </c>
      <c r="C274" s="128" t="s">
        <v>384</v>
      </c>
      <c r="D274" s="128" t="s">
        <v>266</v>
      </c>
      <c r="E274" s="128">
        <v>660</v>
      </c>
      <c r="F274" s="128">
        <v>400</v>
      </c>
      <c r="G274" s="128">
        <v>150</v>
      </c>
      <c r="H274" s="128">
        <v>110</v>
      </c>
      <c r="I274" s="128" t="s">
        <v>29</v>
      </c>
      <c r="J274" s="128" t="s">
        <v>553</v>
      </c>
      <c r="K274" s="128" t="s">
        <v>647</v>
      </c>
      <c r="L274" s="128" t="s">
        <v>648</v>
      </c>
      <c r="M274" s="128" t="s">
        <v>418</v>
      </c>
      <c r="N274" s="128" t="s">
        <v>649</v>
      </c>
      <c r="O274" s="128" t="s">
        <v>650</v>
      </c>
      <c r="P274" s="128" t="s">
        <v>250</v>
      </c>
      <c r="Q274" s="128" t="s">
        <v>251</v>
      </c>
    </row>
    <row r="275" spans="1:17" s="124" customFormat="1" ht="24.75" customHeight="1">
      <c r="A275" s="128"/>
      <c r="B275" s="128"/>
      <c r="C275" s="128"/>
      <c r="D275" s="128"/>
      <c r="E275" s="128"/>
      <c r="F275" s="128"/>
      <c r="G275" s="128"/>
      <c r="H275" s="128"/>
      <c r="I275" s="128" t="s">
        <v>35</v>
      </c>
      <c r="J275" s="128" t="s">
        <v>339</v>
      </c>
      <c r="K275" s="128" t="s">
        <v>651</v>
      </c>
      <c r="L275" s="128" t="s">
        <v>541</v>
      </c>
      <c r="M275" s="128" t="s">
        <v>418</v>
      </c>
      <c r="N275" s="128"/>
      <c r="O275" s="128"/>
      <c r="P275" s="128" t="s">
        <v>250</v>
      </c>
      <c r="Q275" s="128" t="s">
        <v>251</v>
      </c>
    </row>
    <row r="276" spans="1:17" s="124" customFormat="1" ht="24.75" customHeight="1">
      <c r="A276" s="128"/>
      <c r="B276" s="128"/>
      <c r="C276" s="128"/>
      <c r="D276" s="128"/>
      <c r="E276" s="128"/>
      <c r="F276" s="128"/>
      <c r="G276" s="128"/>
      <c r="H276" s="128"/>
      <c r="I276" s="128" t="s">
        <v>40</v>
      </c>
      <c r="J276" s="128" t="s">
        <v>244</v>
      </c>
      <c r="K276" s="128" t="s">
        <v>652</v>
      </c>
      <c r="L276" s="128" t="s">
        <v>653</v>
      </c>
      <c r="M276" s="128" t="s">
        <v>418</v>
      </c>
      <c r="N276" s="128"/>
      <c r="O276" s="128"/>
      <c r="P276" s="128" t="s">
        <v>250</v>
      </c>
      <c r="Q276" s="128" t="s">
        <v>251</v>
      </c>
    </row>
    <row r="277" spans="1:17" s="124" customFormat="1" ht="24.75" customHeight="1">
      <c r="A277" s="128"/>
      <c r="B277" s="128"/>
      <c r="C277" s="128"/>
      <c r="D277" s="128" t="s">
        <v>243</v>
      </c>
      <c r="E277" s="128">
        <v>550</v>
      </c>
      <c r="F277" s="128">
        <v>300</v>
      </c>
      <c r="G277" s="128">
        <v>150</v>
      </c>
      <c r="H277" s="128">
        <v>100</v>
      </c>
      <c r="I277" s="128" t="s">
        <v>29</v>
      </c>
      <c r="J277" s="128" t="s">
        <v>553</v>
      </c>
      <c r="K277" s="128" t="s">
        <v>647</v>
      </c>
      <c r="L277" s="128" t="s">
        <v>654</v>
      </c>
      <c r="M277" s="128" t="s">
        <v>418</v>
      </c>
      <c r="N277" s="128"/>
      <c r="O277" s="128"/>
      <c r="P277" s="128" t="s">
        <v>250</v>
      </c>
      <c r="Q277" s="128" t="s">
        <v>251</v>
      </c>
    </row>
    <row r="278" spans="1:17" s="124" customFormat="1" ht="24.75" customHeight="1">
      <c r="A278" s="128"/>
      <c r="B278" s="128"/>
      <c r="C278" s="128"/>
      <c r="D278" s="128"/>
      <c r="E278" s="128"/>
      <c r="F278" s="128"/>
      <c r="G278" s="128"/>
      <c r="H278" s="128"/>
      <c r="I278" s="128" t="s">
        <v>35</v>
      </c>
      <c r="J278" s="128" t="s">
        <v>339</v>
      </c>
      <c r="K278" s="128" t="s">
        <v>651</v>
      </c>
      <c r="L278" s="128" t="s">
        <v>655</v>
      </c>
      <c r="M278" s="128" t="s">
        <v>418</v>
      </c>
      <c r="N278" s="128"/>
      <c r="O278" s="128"/>
      <c r="P278" s="128" t="s">
        <v>250</v>
      </c>
      <c r="Q278" s="128" t="s">
        <v>251</v>
      </c>
    </row>
    <row r="279" spans="1:17" s="124" customFormat="1" ht="24.75" customHeight="1">
      <c r="A279" s="128"/>
      <c r="B279" s="128"/>
      <c r="C279" s="128"/>
      <c r="D279" s="128"/>
      <c r="E279" s="128"/>
      <c r="F279" s="128"/>
      <c r="G279" s="128"/>
      <c r="H279" s="128"/>
      <c r="I279" s="128" t="s">
        <v>40</v>
      </c>
      <c r="J279" s="128" t="s">
        <v>244</v>
      </c>
      <c r="K279" s="128" t="s">
        <v>652</v>
      </c>
      <c r="L279" s="128" t="s">
        <v>653</v>
      </c>
      <c r="M279" s="128" t="s">
        <v>418</v>
      </c>
      <c r="N279" s="128"/>
      <c r="O279" s="128"/>
      <c r="P279" s="128" t="s">
        <v>250</v>
      </c>
      <c r="Q279" s="128" t="s">
        <v>251</v>
      </c>
    </row>
    <row r="280" spans="1:17" s="124" customFormat="1" ht="24.75" customHeight="1">
      <c r="A280" s="128"/>
      <c r="B280" s="128"/>
      <c r="C280" s="128"/>
      <c r="D280" s="128" t="s">
        <v>255</v>
      </c>
      <c r="E280" s="128">
        <v>450</v>
      </c>
      <c r="F280" s="128">
        <v>220</v>
      </c>
      <c r="G280" s="128">
        <v>130</v>
      </c>
      <c r="H280" s="128">
        <v>100</v>
      </c>
      <c r="I280" s="128" t="s">
        <v>29</v>
      </c>
      <c r="J280" s="128" t="s">
        <v>553</v>
      </c>
      <c r="K280" s="128" t="s">
        <v>647</v>
      </c>
      <c r="L280" s="128" t="s">
        <v>654</v>
      </c>
      <c r="M280" s="128" t="s">
        <v>418</v>
      </c>
      <c r="N280" s="128"/>
      <c r="O280" s="128"/>
      <c r="P280" s="128" t="s">
        <v>250</v>
      </c>
      <c r="Q280" s="128" t="s">
        <v>251</v>
      </c>
    </row>
    <row r="281" spans="1:17" s="124" customFormat="1" ht="24.75" customHeight="1">
      <c r="A281" s="128"/>
      <c r="B281" s="128"/>
      <c r="C281" s="128"/>
      <c r="D281" s="128"/>
      <c r="E281" s="128"/>
      <c r="F281" s="128"/>
      <c r="G281" s="128"/>
      <c r="H281" s="128"/>
      <c r="I281" s="128" t="s">
        <v>35</v>
      </c>
      <c r="J281" s="128" t="s">
        <v>339</v>
      </c>
      <c r="K281" s="128" t="s">
        <v>651</v>
      </c>
      <c r="L281" s="128" t="s">
        <v>655</v>
      </c>
      <c r="M281" s="128" t="s">
        <v>418</v>
      </c>
      <c r="N281" s="128"/>
      <c r="O281" s="128"/>
      <c r="P281" s="128" t="s">
        <v>250</v>
      </c>
      <c r="Q281" s="128" t="s">
        <v>251</v>
      </c>
    </row>
    <row r="282" spans="1:17" s="124" customFormat="1" ht="24.75" customHeight="1">
      <c r="A282" s="128"/>
      <c r="B282" s="128"/>
      <c r="C282" s="128"/>
      <c r="D282" s="128"/>
      <c r="E282" s="128"/>
      <c r="F282" s="128"/>
      <c r="G282" s="128"/>
      <c r="H282" s="128"/>
      <c r="I282" s="128" t="s">
        <v>40</v>
      </c>
      <c r="J282" s="128" t="s">
        <v>244</v>
      </c>
      <c r="K282" s="128" t="s">
        <v>652</v>
      </c>
      <c r="L282" s="128" t="s">
        <v>653</v>
      </c>
      <c r="M282" s="128" t="s">
        <v>418</v>
      </c>
      <c r="N282" s="128"/>
      <c r="O282" s="128"/>
      <c r="P282" s="128" t="s">
        <v>250</v>
      </c>
      <c r="Q282" s="128" t="s">
        <v>251</v>
      </c>
    </row>
    <row r="283" spans="1:17" s="124" customFormat="1" ht="24.75" customHeight="1">
      <c r="A283" s="128" t="s">
        <v>656</v>
      </c>
      <c r="B283" s="128" t="s">
        <v>656</v>
      </c>
      <c r="C283" s="128"/>
      <c r="D283" s="128" t="s">
        <v>266</v>
      </c>
      <c r="E283" s="128">
        <v>660</v>
      </c>
      <c r="F283" s="128">
        <v>400</v>
      </c>
      <c r="G283" s="128">
        <v>150</v>
      </c>
      <c r="H283" s="128">
        <v>110</v>
      </c>
      <c r="I283" s="128" t="s">
        <v>29</v>
      </c>
      <c r="J283" s="128" t="s">
        <v>244</v>
      </c>
      <c r="K283" s="128" t="s">
        <v>657</v>
      </c>
      <c r="L283" s="128" t="s">
        <v>658</v>
      </c>
      <c r="M283" s="128" t="s">
        <v>418</v>
      </c>
      <c r="N283" s="128" t="s">
        <v>659</v>
      </c>
      <c r="O283" s="128" t="s">
        <v>660</v>
      </c>
      <c r="P283" s="128" t="s">
        <v>250</v>
      </c>
      <c r="Q283" s="128" t="s">
        <v>251</v>
      </c>
    </row>
    <row r="284" spans="1:17" s="124" customFormat="1" ht="24.75" customHeight="1">
      <c r="A284" s="128"/>
      <c r="B284" s="128"/>
      <c r="C284" s="128"/>
      <c r="D284" s="128"/>
      <c r="E284" s="128"/>
      <c r="F284" s="128"/>
      <c r="G284" s="128"/>
      <c r="H284" s="128"/>
      <c r="I284" s="128" t="s">
        <v>35</v>
      </c>
      <c r="J284" s="128" t="s">
        <v>244</v>
      </c>
      <c r="K284" s="128" t="s">
        <v>661</v>
      </c>
      <c r="L284" s="128" t="s">
        <v>291</v>
      </c>
      <c r="M284" s="128" t="s">
        <v>418</v>
      </c>
      <c r="N284" s="128"/>
      <c r="O284" s="128"/>
      <c r="P284" s="128" t="s">
        <v>250</v>
      </c>
      <c r="Q284" s="128" t="s">
        <v>251</v>
      </c>
    </row>
    <row r="285" spans="1:17" s="124" customFormat="1" ht="24.75" customHeight="1">
      <c r="A285" s="128"/>
      <c r="B285" s="128"/>
      <c r="C285" s="128"/>
      <c r="D285" s="128"/>
      <c r="E285" s="128"/>
      <c r="F285" s="128"/>
      <c r="G285" s="128"/>
      <c r="H285" s="128"/>
      <c r="I285" s="128" t="s">
        <v>40</v>
      </c>
      <c r="J285" s="128" t="s">
        <v>244</v>
      </c>
      <c r="K285" s="128" t="s">
        <v>662</v>
      </c>
      <c r="L285" s="128" t="s">
        <v>663</v>
      </c>
      <c r="M285" s="128" t="s">
        <v>664</v>
      </c>
      <c r="N285" s="128"/>
      <c r="O285" s="128"/>
      <c r="P285" s="128" t="s">
        <v>250</v>
      </c>
      <c r="Q285" s="128" t="s">
        <v>251</v>
      </c>
    </row>
    <row r="286" spans="1:17" s="124" customFormat="1" ht="24.75" customHeight="1">
      <c r="A286" s="128"/>
      <c r="B286" s="128"/>
      <c r="C286" s="128"/>
      <c r="D286" s="128" t="s">
        <v>243</v>
      </c>
      <c r="E286" s="128">
        <v>550</v>
      </c>
      <c r="F286" s="128">
        <v>300</v>
      </c>
      <c r="G286" s="128">
        <v>150</v>
      </c>
      <c r="H286" s="128">
        <v>100</v>
      </c>
      <c r="I286" s="128" t="s">
        <v>29</v>
      </c>
      <c r="J286" s="128" t="s">
        <v>244</v>
      </c>
      <c r="K286" s="128" t="s">
        <v>657</v>
      </c>
      <c r="L286" s="128" t="s">
        <v>658</v>
      </c>
      <c r="M286" s="128" t="s">
        <v>418</v>
      </c>
      <c r="N286" s="128"/>
      <c r="O286" s="128"/>
      <c r="P286" s="128" t="s">
        <v>250</v>
      </c>
      <c r="Q286" s="128" t="s">
        <v>251</v>
      </c>
    </row>
    <row r="287" spans="1:17" s="124" customFormat="1" ht="24.75" customHeight="1">
      <c r="A287" s="128"/>
      <c r="B287" s="128"/>
      <c r="C287" s="128"/>
      <c r="D287" s="128"/>
      <c r="E287" s="128"/>
      <c r="F287" s="128"/>
      <c r="G287" s="128"/>
      <c r="H287" s="128"/>
      <c r="I287" s="128" t="s">
        <v>35</v>
      </c>
      <c r="J287" s="128" t="s">
        <v>244</v>
      </c>
      <c r="K287" s="128" t="s">
        <v>661</v>
      </c>
      <c r="L287" s="128" t="s">
        <v>291</v>
      </c>
      <c r="M287" s="128" t="s">
        <v>418</v>
      </c>
      <c r="N287" s="128"/>
      <c r="O287" s="128"/>
      <c r="P287" s="128" t="s">
        <v>250</v>
      </c>
      <c r="Q287" s="128" t="s">
        <v>251</v>
      </c>
    </row>
    <row r="288" spans="1:17" s="124" customFormat="1" ht="24.75" customHeight="1">
      <c r="A288" s="128"/>
      <c r="B288" s="128"/>
      <c r="C288" s="128"/>
      <c r="D288" s="128"/>
      <c r="E288" s="128"/>
      <c r="F288" s="128"/>
      <c r="G288" s="128"/>
      <c r="H288" s="128"/>
      <c r="I288" s="128" t="s">
        <v>40</v>
      </c>
      <c r="J288" s="128" t="s">
        <v>244</v>
      </c>
      <c r="K288" s="128" t="s">
        <v>662</v>
      </c>
      <c r="L288" s="128" t="s">
        <v>663</v>
      </c>
      <c r="M288" s="128" t="s">
        <v>664</v>
      </c>
      <c r="N288" s="128"/>
      <c r="O288" s="128"/>
      <c r="P288" s="128" t="s">
        <v>250</v>
      </c>
      <c r="Q288" s="128" t="s">
        <v>251</v>
      </c>
    </row>
    <row r="289" spans="1:17" s="124" customFormat="1" ht="24.75" customHeight="1">
      <c r="A289" s="128" t="s">
        <v>665</v>
      </c>
      <c r="B289" s="128" t="s">
        <v>666</v>
      </c>
      <c r="C289" s="128" t="s">
        <v>105</v>
      </c>
      <c r="D289" s="128" t="s">
        <v>266</v>
      </c>
      <c r="E289" s="128">
        <v>660</v>
      </c>
      <c r="F289" s="128">
        <v>400</v>
      </c>
      <c r="G289" s="128">
        <v>150</v>
      </c>
      <c r="H289" s="128">
        <v>110</v>
      </c>
      <c r="I289" s="128" t="s">
        <v>29</v>
      </c>
      <c r="J289" s="128" t="s">
        <v>244</v>
      </c>
      <c r="K289" s="128" t="s">
        <v>267</v>
      </c>
      <c r="L289" s="128" t="s">
        <v>667</v>
      </c>
      <c r="M289" s="128" t="s">
        <v>247</v>
      </c>
      <c r="N289" s="128" t="s">
        <v>668</v>
      </c>
      <c r="O289" s="128" t="s">
        <v>669</v>
      </c>
      <c r="P289" s="128" t="s">
        <v>250</v>
      </c>
      <c r="Q289" s="128" t="s">
        <v>251</v>
      </c>
    </row>
    <row r="290" spans="1:17" s="124" customFormat="1" ht="24.75" customHeight="1">
      <c r="A290" s="128"/>
      <c r="B290" s="128"/>
      <c r="C290" s="128"/>
      <c r="D290" s="128"/>
      <c r="E290" s="128"/>
      <c r="F290" s="128"/>
      <c r="G290" s="128"/>
      <c r="H290" s="128"/>
      <c r="I290" s="128" t="s">
        <v>35</v>
      </c>
      <c r="J290" s="128" t="s">
        <v>244</v>
      </c>
      <c r="K290" s="128" t="s">
        <v>271</v>
      </c>
      <c r="L290" s="128" t="s">
        <v>399</v>
      </c>
      <c r="M290" s="128" t="s">
        <v>247</v>
      </c>
      <c r="N290" s="128"/>
      <c r="O290" s="128"/>
      <c r="P290" s="128" t="s">
        <v>250</v>
      </c>
      <c r="Q290" s="128" t="s">
        <v>251</v>
      </c>
    </row>
    <row r="291" spans="1:17" s="124" customFormat="1" ht="24.75" customHeight="1">
      <c r="A291" s="128"/>
      <c r="B291" s="128"/>
      <c r="C291" s="128"/>
      <c r="D291" s="128"/>
      <c r="E291" s="128"/>
      <c r="F291" s="128"/>
      <c r="G291" s="128"/>
      <c r="H291" s="128"/>
      <c r="I291" s="128" t="s">
        <v>40</v>
      </c>
      <c r="J291" s="128" t="s">
        <v>273</v>
      </c>
      <c r="K291" s="128" t="s">
        <v>274</v>
      </c>
      <c r="L291" s="128" t="s">
        <v>500</v>
      </c>
      <c r="M291" s="128" t="s">
        <v>247</v>
      </c>
      <c r="N291" s="128"/>
      <c r="O291" s="128"/>
      <c r="P291" s="128" t="s">
        <v>250</v>
      </c>
      <c r="Q291" s="128" t="s">
        <v>251</v>
      </c>
    </row>
    <row r="292" spans="1:17" s="124" customFormat="1" ht="24.75" customHeight="1">
      <c r="A292" s="128"/>
      <c r="B292" s="128"/>
      <c r="C292" s="128"/>
      <c r="D292" s="128" t="s">
        <v>243</v>
      </c>
      <c r="E292" s="128">
        <v>550</v>
      </c>
      <c r="F292" s="128">
        <v>300</v>
      </c>
      <c r="G292" s="128">
        <v>150</v>
      </c>
      <c r="H292" s="128">
        <v>100</v>
      </c>
      <c r="I292" s="128" t="s">
        <v>29</v>
      </c>
      <c r="J292" s="128" t="s">
        <v>244</v>
      </c>
      <c r="K292" s="128" t="s">
        <v>267</v>
      </c>
      <c r="L292" s="128" t="s">
        <v>667</v>
      </c>
      <c r="M292" s="128" t="s">
        <v>247</v>
      </c>
      <c r="N292" s="128"/>
      <c r="O292" s="128"/>
      <c r="P292" s="128" t="s">
        <v>250</v>
      </c>
      <c r="Q292" s="128" t="s">
        <v>251</v>
      </c>
    </row>
    <row r="293" spans="1:17" s="124" customFormat="1" ht="24.75" customHeight="1">
      <c r="A293" s="128"/>
      <c r="B293" s="128"/>
      <c r="C293" s="128"/>
      <c r="D293" s="128"/>
      <c r="E293" s="128"/>
      <c r="F293" s="128"/>
      <c r="G293" s="128"/>
      <c r="H293" s="128"/>
      <c r="I293" s="128" t="s">
        <v>35</v>
      </c>
      <c r="J293" s="128" t="s">
        <v>244</v>
      </c>
      <c r="K293" s="128" t="s">
        <v>271</v>
      </c>
      <c r="L293" s="128" t="s">
        <v>399</v>
      </c>
      <c r="M293" s="128" t="s">
        <v>247</v>
      </c>
      <c r="N293" s="128"/>
      <c r="O293" s="128"/>
      <c r="P293" s="128" t="s">
        <v>250</v>
      </c>
      <c r="Q293" s="128" t="s">
        <v>251</v>
      </c>
    </row>
    <row r="294" spans="1:17" s="124" customFormat="1" ht="24.75" customHeight="1">
      <c r="A294" s="128"/>
      <c r="B294" s="128"/>
      <c r="C294" s="128"/>
      <c r="D294" s="128"/>
      <c r="E294" s="128"/>
      <c r="F294" s="128"/>
      <c r="G294" s="128"/>
      <c r="H294" s="128"/>
      <c r="I294" s="128" t="s">
        <v>40</v>
      </c>
      <c r="J294" s="128" t="s">
        <v>273</v>
      </c>
      <c r="K294" s="128" t="s">
        <v>274</v>
      </c>
      <c r="L294" s="128" t="s">
        <v>500</v>
      </c>
      <c r="M294" s="128" t="s">
        <v>247</v>
      </c>
      <c r="N294" s="128"/>
      <c r="O294" s="128"/>
      <c r="P294" s="128" t="s">
        <v>250</v>
      </c>
      <c r="Q294" s="128" t="s">
        <v>251</v>
      </c>
    </row>
    <row r="295" spans="1:17" s="124" customFormat="1" ht="24.75" customHeight="1">
      <c r="A295" s="128"/>
      <c r="B295" s="128"/>
      <c r="C295" s="128"/>
      <c r="D295" s="128" t="s">
        <v>255</v>
      </c>
      <c r="E295" s="128">
        <v>450</v>
      </c>
      <c r="F295" s="128">
        <v>220</v>
      </c>
      <c r="G295" s="128">
        <v>130</v>
      </c>
      <c r="H295" s="128">
        <v>100</v>
      </c>
      <c r="I295" s="128" t="s">
        <v>29</v>
      </c>
      <c r="J295" s="128" t="s">
        <v>244</v>
      </c>
      <c r="K295" s="128" t="s">
        <v>267</v>
      </c>
      <c r="L295" s="128" t="s">
        <v>667</v>
      </c>
      <c r="M295" s="128" t="s">
        <v>247</v>
      </c>
      <c r="N295" s="128"/>
      <c r="O295" s="128"/>
      <c r="P295" s="128" t="s">
        <v>250</v>
      </c>
      <c r="Q295" s="128" t="s">
        <v>251</v>
      </c>
    </row>
    <row r="296" spans="1:17" s="124" customFormat="1" ht="24.75" customHeight="1">
      <c r="A296" s="128"/>
      <c r="B296" s="128"/>
      <c r="C296" s="128"/>
      <c r="D296" s="128"/>
      <c r="E296" s="128"/>
      <c r="F296" s="128"/>
      <c r="G296" s="128"/>
      <c r="H296" s="128"/>
      <c r="I296" s="128" t="s">
        <v>35</v>
      </c>
      <c r="J296" s="128" t="s">
        <v>244</v>
      </c>
      <c r="K296" s="128" t="s">
        <v>271</v>
      </c>
      <c r="L296" s="128" t="s">
        <v>399</v>
      </c>
      <c r="M296" s="128" t="s">
        <v>247</v>
      </c>
      <c r="N296" s="128"/>
      <c r="O296" s="128"/>
      <c r="P296" s="128" t="s">
        <v>250</v>
      </c>
      <c r="Q296" s="128" t="s">
        <v>251</v>
      </c>
    </row>
    <row r="297" spans="1:17" s="124" customFormat="1" ht="24.75" customHeight="1">
      <c r="A297" s="128"/>
      <c r="B297" s="128"/>
      <c r="C297" s="128"/>
      <c r="D297" s="128"/>
      <c r="E297" s="128"/>
      <c r="F297" s="128"/>
      <c r="G297" s="128"/>
      <c r="H297" s="128"/>
      <c r="I297" s="128" t="s">
        <v>40</v>
      </c>
      <c r="J297" s="128" t="s">
        <v>273</v>
      </c>
      <c r="K297" s="128" t="s">
        <v>274</v>
      </c>
      <c r="L297" s="128" t="s">
        <v>500</v>
      </c>
      <c r="M297" s="128" t="s">
        <v>247</v>
      </c>
      <c r="N297" s="128"/>
      <c r="O297" s="128"/>
      <c r="P297" s="128" t="s">
        <v>250</v>
      </c>
      <c r="Q297" s="128" t="s">
        <v>251</v>
      </c>
    </row>
    <row r="298" spans="1:17" s="124" customFormat="1" ht="24.75" customHeight="1">
      <c r="A298" s="128" t="s">
        <v>670</v>
      </c>
      <c r="B298" s="128" t="s">
        <v>670</v>
      </c>
      <c r="C298" s="128" t="s">
        <v>26</v>
      </c>
      <c r="D298" s="128" t="s">
        <v>266</v>
      </c>
      <c r="E298" s="128">
        <v>660</v>
      </c>
      <c r="F298" s="128">
        <v>400</v>
      </c>
      <c r="G298" s="128">
        <v>150</v>
      </c>
      <c r="H298" s="128">
        <v>110</v>
      </c>
      <c r="I298" s="128" t="s">
        <v>29</v>
      </c>
      <c r="J298" s="128" t="s">
        <v>244</v>
      </c>
      <c r="K298" s="128" t="s">
        <v>671</v>
      </c>
      <c r="L298" s="128" t="s">
        <v>672</v>
      </c>
      <c r="M298" s="128" t="s">
        <v>247</v>
      </c>
      <c r="N298" s="128" t="s">
        <v>673</v>
      </c>
      <c r="O298" s="128" t="s">
        <v>674</v>
      </c>
      <c r="P298" s="128" t="s">
        <v>250</v>
      </c>
      <c r="Q298" s="128" t="s">
        <v>251</v>
      </c>
    </row>
    <row r="299" spans="1:17" s="124" customFormat="1" ht="24.75" customHeight="1">
      <c r="A299" s="128"/>
      <c r="B299" s="128"/>
      <c r="C299" s="128"/>
      <c r="D299" s="128"/>
      <c r="E299" s="128"/>
      <c r="F299" s="128"/>
      <c r="G299" s="128"/>
      <c r="H299" s="128"/>
      <c r="I299" s="128" t="s">
        <v>35</v>
      </c>
      <c r="J299" s="128" t="s">
        <v>244</v>
      </c>
      <c r="K299" s="128" t="s">
        <v>675</v>
      </c>
      <c r="L299" s="128" t="s">
        <v>676</v>
      </c>
      <c r="M299" s="128" t="s">
        <v>247</v>
      </c>
      <c r="N299" s="128"/>
      <c r="O299" s="128"/>
      <c r="P299" s="128" t="s">
        <v>250</v>
      </c>
      <c r="Q299" s="128" t="s">
        <v>251</v>
      </c>
    </row>
    <row r="300" spans="1:17" s="124" customFormat="1" ht="24.75" customHeight="1">
      <c r="A300" s="128"/>
      <c r="B300" s="128"/>
      <c r="C300" s="128"/>
      <c r="D300" s="128"/>
      <c r="E300" s="128"/>
      <c r="F300" s="128"/>
      <c r="G300" s="128"/>
      <c r="H300" s="128"/>
      <c r="I300" s="128" t="s">
        <v>40</v>
      </c>
      <c r="J300" s="128" t="s">
        <v>244</v>
      </c>
      <c r="K300" s="128" t="s">
        <v>677</v>
      </c>
      <c r="L300" s="128" t="s">
        <v>678</v>
      </c>
      <c r="M300" s="128" t="s">
        <v>247</v>
      </c>
      <c r="N300" s="128"/>
      <c r="O300" s="128"/>
      <c r="P300" s="128" t="s">
        <v>250</v>
      </c>
      <c r="Q300" s="128" t="s">
        <v>251</v>
      </c>
    </row>
    <row r="301" spans="1:17" s="124" customFormat="1" ht="24.75" customHeight="1">
      <c r="A301" s="128"/>
      <c r="B301" s="128"/>
      <c r="C301" s="128"/>
      <c r="D301" s="128" t="s">
        <v>243</v>
      </c>
      <c r="E301" s="128">
        <v>550</v>
      </c>
      <c r="F301" s="128">
        <v>300</v>
      </c>
      <c r="G301" s="128">
        <v>150</v>
      </c>
      <c r="H301" s="128">
        <v>100</v>
      </c>
      <c r="I301" s="128" t="s">
        <v>29</v>
      </c>
      <c r="J301" s="128" t="s">
        <v>244</v>
      </c>
      <c r="K301" s="128" t="s">
        <v>671</v>
      </c>
      <c r="L301" s="128" t="s">
        <v>672</v>
      </c>
      <c r="M301" s="128" t="s">
        <v>247</v>
      </c>
      <c r="N301" s="128"/>
      <c r="O301" s="128"/>
      <c r="P301" s="128" t="s">
        <v>250</v>
      </c>
      <c r="Q301" s="128" t="s">
        <v>251</v>
      </c>
    </row>
    <row r="302" spans="1:17" s="124" customFormat="1" ht="24.75" customHeight="1">
      <c r="A302" s="128"/>
      <c r="B302" s="128"/>
      <c r="C302" s="128"/>
      <c r="D302" s="128"/>
      <c r="E302" s="128"/>
      <c r="F302" s="128"/>
      <c r="G302" s="128"/>
      <c r="H302" s="128"/>
      <c r="I302" s="128" t="s">
        <v>35</v>
      </c>
      <c r="J302" s="128" t="s">
        <v>244</v>
      </c>
      <c r="K302" s="128" t="s">
        <v>675</v>
      </c>
      <c r="L302" s="128" t="s">
        <v>676</v>
      </c>
      <c r="M302" s="128" t="s">
        <v>247</v>
      </c>
      <c r="N302" s="128"/>
      <c r="O302" s="128"/>
      <c r="P302" s="128" t="s">
        <v>250</v>
      </c>
      <c r="Q302" s="128" t="s">
        <v>251</v>
      </c>
    </row>
    <row r="303" spans="1:17" s="124" customFormat="1" ht="24.75" customHeight="1">
      <c r="A303" s="128"/>
      <c r="B303" s="128"/>
      <c r="C303" s="128"/>
      <c r="D303" s="128"/>
      <c r="E303" s="128"/>
      <c r="F303" s="128"/>
      <c r="G303" s="128"/>
      <c r="H303" s="128"/>
      <c r="I303" s="128" t="s">
        <v>40</v>
      </c>
      <c r="J303" s="128" t="s">
        <v>244</v>
      </c>
      <c r="K303" s="128" t="s">
        <v>677</v>
      </c>
      <c r="L303" s="128" t="s">
        <v>678</v>
      </c>
      <c r="M303" s="128" t="s">
        <v>247</v>
      </c>
      <c r="N303" s="128"/>
      <c r="O303" s="128"/>
      <c r="P303" s="128" t="s">
        <v>250</v>
      </c>
      <c r="Q303" s="128" t="s">
        <v>251</v>
      </c>
    </row>
    <row r="304" spans="1:17" s="124" customFormat="1" ht="24.75" customHeight="1">
      <c r="A304" s="128"/>
      <c r="B304" s="128"/>
      <c r="C304" s="128"/>
      <c r="D304" s="128" t="s">
        <v>255</v>
      </c>
      <c r="E304" s="128">
        <v>450</v>
      </c>
      <c r="F304" s="128">
        <v>220</v>
      </c>
      <c r="G304" s="128">
        <v>130</v>
      </c>
      <c r="H304" s="128">
        <v>100</v>
      </c>
      <c r="I304" s="128" t="s">
        <v>29</v>
      </c>
      <c r="J304" s="128" t="s">
        <v>244</v>
      </c>
      <c r="K304" s="128" t="s">
        <v>671</v>
      </c>
      <c r="L304" s="128" t="s">
        <v>672</v>
      </c>
      <c r="M304" s="128" t="s">
        <v>247</v>
      </c>
      <c r="N304" s="128"/>
      <c r="O304" s="128"/>
      <c r="P304" s="128" t="s">
        <v>250</v>
      </c>
      <c r="Q304" s="128" t="s">
        <v>251</v>
      </c>
    </row>
    <row r="305" spans="1:17" s="124" customFormat="1" ht="24.75" customHeight="1">
      <c r="A305" s="128"/>
      <c r="B305" s="128"/>
      <c r="C305" s="128"/>
      <c r="D305" s="128"/>
      <c r="E305" s="128"/>
      <c r="F305" s="128"/>
      <c r="G305" s="128"/>
      <c r="H305" s="128"/>
      <c r="I305" s="128" t="s">
        <v>35</v>
      </c>
      <c r="J305" s="128" t="s">
        <v>244</v>
      </c>
      <c r="K305" s="128" t="s">
        <v>675</v>
      </c>
      <c r="L305" s="128" t="s">
        <v>676</v>
      </c>
      <c r="M305" s="128" t="s">
        <v>247</v>
      </c>
      <c r="N305" s="128"/>
      <c r="O305" s="128"/>
      <c r="P305" s="128" t="s">
        <v>250</v>
      </c>
      <c r="Q305" s="128" t="s">
        <v>251</v>
      </c>
    </row>
    <row r="306" spans="1:17" s="124" customFormat="1" ht="24.75" customHeight="1">
      <c r="A306" s="128"/>
      <c r="B306" s="128"/>
      <c r="C306" s="128"/>
      <c r="D306" s="128"/>
      <c r="E306" s="128"/>
      <c r="F306" s="128"/>
      <c r="G306" s="128"/>
      <c r="H306" s="128"/>
      <c r="I306" s="128" t="s">
        <v>40</v>
      </c>
      <c r="J306" s="128" t="s">
        <v>244</v>
      </c>
      <c r="K306" s="128" t="s">
        <v>677</v>
      </c>
      <c r="L306" s="128" t="s">
        <v>678</v>
      </c>
      <c r="M306" s="128" t="s">
        <v>247</v>
      </c>
      <c r="N306" s="128"/>
      <c r="O306" s="128"/>
      <c r="P306" s="128" t="s">
        <v>250</v>
      </c>
      <c r="Q306" s="128" t="s">
        <v>251</v>
      </c>
    </row>
    <row r="307" spans="1:17" s="125" customFormat="1" ht="24.75" customHeight="1">
      <c r="A307" s="135" t="s">
        <v>679</v>
      </c>
      <c r="B307" s="135" t="s">
        <v>680</v>
      </c>
      <c r="C307" s="135"/>
      <c r="D307" s="135" t="s">
        <v>681</v>
      </c>
      <c r="E307" s="135">
        <v>600</v>
      </c>
      <c r="F307" s="135">
        <v>380</v>
      </c>
      <c r="G307" s="135">
        <v>130</v>
      </c>
      <c r="H307" s="135">
        <v>90</v>
      </c>
      <c r="I307" s="135" t="s">
        <v>29</v>
      </c>
      <c r="J307" s="135">
        <v>1</v>
      </c>
      <c r="K307" s="135" t="s">
        <v>267</v>
      </c>
      <c r="L307" s="135">
        <v>250</v>
      </c>
      <c r="M307" s="135" t="s">
        <v>418</v>
      </c>
      <c r="N307" s="131" t="s">
        <v>682</v>
      </c>
      <c r="O307" s="131" t="s">
        <v>683</v>
      </c>
      <c r="P307" s="131" t="s">
        <v>250</v>
      </c>
      <c r="Q307" s="131" t="s">
        <v>251</v>
      </c>
    </row>
    <row r="308" spans="1:17" s="125" customFormat="1" ht="24.75" customHeight="1">
      <c r="A308" s="135"/>
      <c r="B308" s="135"/>
      <c r="C308" s="135"/>
      <c r="D308" s="135" t="s">
        <v>684</v>
      </c>
      <c r="E308" s="135">
        <v>490</v>
      </c>
      <c r="F308" s="135">
        <v>280</v>
      </c>
      <c r="G308" s="135">
        <v>130</v>
      </c>
      <c r="H308" s="135">
        <v>80</v>
      </c>
      <c r="I308" s="135" t="s">
        <v>35</v>
      </c>
      <c r="J308" s="135">
        <v>1</v>
      </c>
      <c r="K308" s="135" t="s">
        <v>271</v>
      </c>
      <c r="L308" s="135">
        <v>100</v>
      </c>
      <c r="M308" s="135" t="s">
        <v>247</v>
      </c>
      <c r="N308" s="131"/>
      <c r="O308" s="131"/>
      <c r="P308" s="131" t="s">
        <v>250</v>
      </c>
      <c r="Q308" s="131" t="s">
        <v>251</v>
      </c>
    </row>
    <row r="309" spans="1:17" s="125" customFormat="1" ht="24.75" customHeight="1">
      <c r="A309" s="135"/>
      <c r="B309" s="135"/>
      <c r="C309" s="135"/>
      <c r="D309" s="131" t="s">
        <v>685</v>
      </c>
      <c r="E309" s="131">
        <v>390</v>
      </c>
      <c r="F309" s="131">
        <v>200</v>
      </c>
      <c r="G309" s="131">
        <v>110</v>
      </c>
      <c r="H309" s="131">
        <v>80</v>
      </c>
      <c r="I309" s="131" t="s">
        <v>40</v>
      </c>
      <c r="J309" s="131">
        <v>1</v>
      </c>
      <c r="K309" s="135" t="s">
        <v>274</v>
      </c>
      <c r="L309" s="135">
        <v>50</v>
      </c>
      <c r="M309" s="135" t="s">
        <v>247</v>
      </c>
      <c r="N309" s="131"/>
      <c r="O309" s="131"/>
      <c r="P309" s="131" t="s">
        <v>250</v>
      </c>
      <c r="Q309" s="131" t="s">
        <v>251</v>
      </c>
    </row>
    <row r="310" spans="1:17" s="125" customFormat="1" ht="24.75" customHeight="1">
      <c r="A310" s="135" t="s">
        <v>686</v>
      </c>
      <c r="B310" s="131" t="s">
        <v>686</v>
      </c>
      <c r="C310" s="131"/>
      <c r="D310" s="131" t="s">
        <v>266</v>
      </c>
      <c r="E310" s="131">
        <v>660</v>
      </c>
      <c r="F310" s="131">
        <v>400</v>
      </c>
      <c r="G310" s="131">
        <v>150</v>
      </c>
      <c r="H310" s="131">
        <v>110</v>
      </c>
      <c r="I310" s="131" t="s">
        <v>29</v>
      </c>
      <c r="J310" s="131">
        <v>1</v>
      </c>
      <c r="K310" s="131" t="s">
        <v>687</v>
      </c>
      <c r="L310" s="135" t="s">
        <v>688</v>
      </c>
      <c r="M310" s="131" t="s">
        <v>247</v>
      </c>
      <c r="N310" s="131" t="s">
        <v>689</v>
      </c>
      <c r="O310" s="131" t="s">
        <v>690</v>
      </c>
      <c r="P310" s="131" t="s">
        <v>250</v>
      </c>
      <c r="Q310" s="131" t="s">
        <v>251</v>
      </c>
    </row>
    <row r="311" spans="1:17" s="125" customFormat="1" ht="24.75" customHeight="1">
      <c r="A311" s="131"/>
      <c r="B311" s="131"/>
      <c r="C311" s="131"/>
      <c r="D311" s="131"/>
      <c r="E311" s="131"/>
      <c r="F311" s="131"/>
      <c r="G311" s="131"/>
      <c r="H311" s="131"/>
      <c r="I311" s="131" t="s">
        <v>35</v>
      </c>
      <c r="J311" s="131">
        <v>3</v>
      </c>
      <c r="K311" s="131" t="s">
        <v>691</v>
      </c>
      <c r="L311" s="135" t="s">
        <v>692</v>
      </c>
      <c r="M311" s="131" t="s">
        <v>247</v>
      </c>
      <c r="N311" s="131"/>
      <c r="O311" s="131"/>
      <c r="P311" s="131" t="s">
        <v>250</v>
      </c>
      <c r="Q311" s="131" t="s">
        <v>251</v>
      </c>
    </row>
    <row r="312" spans="1:17" s="125" customFormat="1" ht="24.75" customHeight="1">
      <c r="A312" s="131"/>
      <c r="B312" s="131"/>
      <c r="C312" s="131"/>
      <c r="D312" s="131"/>
      <c r="E312" s="131"/>
      <c r="F312" s="131"/>
      <c r="G312" s="131"/>
      <c r="H312" s="131"/>
      <c r="I312" s="131" t="s">
        <v>35</v>
      </c>
      <c r="J312" s="131">
        <v>1</v>
      </c>
      <c r="K312" s="131" t="s">
        <v>693</v>
      </c>
      <c r="L312" s="135" t="s">
        <v>694</v>
      </c>
      <c r="M312" s="131" t="s">
        <v>469</v>
      </c>
      <c r="N312" s="131"/>
      <c r="O312" s="131"/>
      <c r="P312" s="131" t="s">
        <v>250</v>
      </c>
      <c r="Q312" s="131" t="s">
        <v>251</v>
      </c>
    </row>
    <row r="313" spans="1:17" s="125" customFormat="1" ht="24.75" customHeight="1">
      <c r="A313" s="131"/>
      <c r="B313" s="131"/>
      <c r="C313" s="131"/>
      <c r="D313" s="131"/>
      <c r="E313" s="131"/>
      <c r="F313" s="131"/>
      <c r="G313" s="131"/>
      <c r="H313" s="131"/>
      <c r="I313" s="131" t="s">
        <v>40</v>
      </c>
      <c r="J313" s="131">
        <v>1</v>
      </c>
      <c r="K313" s="131" t="s">
        <v>231</v>
      </c>
      <c r="L313" s="135" t="s">
        <v>695</v>
      </c>
      <c r="M313" s="131" t="s">
        <v>696</v>
      </c>
      <c r="N313" s="131"/>
      <c r="O313" s="131"/>
      <c r="P313" s="131" t="s">
        <v>250</v>
      </c>
      <c r="Q313" s="131" t="s">
        <v>251</v>
      </c>
    </row>
    <row r="314" spans="1:17" s="125" customFormat="1" ht="24.75" customHeight="1">
      <c r="A314" s="131"/>
      <c r="B314" s="131"/>
      <c r="C314" s="131"/>
      <c r="D314" s="131" t="s">
        <v>243</v>
      </c>
      <c r="E314" s="131">
        <v>550</v>
      </c>
      <c r="F314" s="131">
        <v>300</v>
      </c>
      <c r="G314" s="131">
        <v>150</v>
      </c>
      <c r="H314" s="131">
        <v>100</v>
      </c>
      <c r="I314" s="131" t="s">
        <v>29</v>
      </c>
      <c r="J314" s="131">
        <v>1</v>
      </c>
      <c r="K314" s="131" t="s">
        <v>687</v>
      </c>
      <c r="L314" s="135" t="s">
        <v>688</v>
      </c>
      <c r="M314" s="131" t="s">
        <v>247</v>
      </c>
      <c r="N314" s="131" t="s">
        <v>689</v>
      </c>
      <c r="O314" s="131" t="s">
        <v>690</v>
      </c>
      <c r="P314" s="131" t="s">
        <v>250</v>
      </c>
      <c r="Q314" s="131" t="s">
        <v>251</v>
      </c>
    </row>
    <row r="315" spans="1:17" s="125" customFormat="1" ht="24.75" customHeight="1">
      <c r="A315" s="131"/>
      <c r="B315" s="131"/>
      <c r="C315" s="131"/>
      <c r="D315" s="131"/>
      <c r="E315" s="131"/>
      <c r="F315" s="131"/>
      <c r="G315" s="131"/>
      <c r="H315" s="131"/>
      <c r="I315" s="131" t="s">
        <v>35</v>
      </c>
      <c r="J315" s="131">
        <v>3</v>
      </c>
      <c r="K315" s="131" t="s">
        <v>691</v>
      </c>
      <c r="L315" s="135" t="s">
        <v>692</v>
      </c>
      <c r="M315" s="131" t="s">
        <v>247</v>
      </c>
      <c r="N315" s="131"/>
      <c r="O315" s="131"/>
      <c r="P315" s="131" t="s">
        <v>250</v>
      </c>
      <c r="Q315" s="131" t="s">
        <v>251</v>
      </c>
    </row>
    <row r="316" spans="1:17" s="125" customFormat="1" ht="24.75" customHeight="1">
      <c r="A316" s="131"/>
      <c r="B316" s="131"/>
      <c r="C316" s="131"/>
      <c r="D316" s="131"/>
      <c r="E316" s="131"/>
      <c r="F316" s="131"/>
      <c r="G316" s="131"/>
      <c r="H316" s="131"/>
      <c r="I316" s="131" t="s">
        <v>35</v>
      </c>
      <c r="J316" s="131">
        <v>1</v>
      </c>
      <c r="K316" s="131" t="s">
        <v>693</v>
      </c>
      <c r="L316" s="135" t="s">
        <v>694</v>
      </c>
      <c r="M316" s="131" t="s">
        <v>469</v>
      </c>
      <c r="N316" s="131"/>
      <c r="O316" s="131"/>
      <c r="P316" s="131" t="s">
        <v>250</v>
      </c>
      <c r="Q316" s="131" t="s">
        <v>251</v>
      </c>
    </row>
    <row r="317" spans="1:17" s="125" customFormat="1" ht="24.75" customHeight="1">
      <c r="A317" s="131"/>
      <c r="B317" s="131"/>
      <c r="C317" s="131"/>
      <c r="D317" s="131"/>
      <c r="E317" s="131"/>
      <c r="F317" s="131"/>
      <c r="G317" s="131"/>
      <c r="H317" s="131"/>
      <c r="I317" s="131" t="s">
        <v>40</v>
      </c>
      <c r="J317" s="131">
        <v>1</v>
      </c>
      <c r="K317" s="131" t="s">
        <v>231</v>
      </c>
      <c r="L317" s="135" t="s">
        <v>695</v>
      </c>
      <c r="M317" s="131" t="s">
        <v>696</v>
      </c>
      <c r="N317" s="131"/>
      <c r="O317" s="131"/>
      <c r="P317" s="131" t="s">
        <v>250</v>
      </c>
      <c r="Q317" s="131" t="s">
        <v>251</v>
      </c>
    </row>
    <row r="318" spans="1:17" s="125" customFormat="1" ht="24.75" customHeight="1">
      <c r="A318" s="131"/>
      <c r="B318" s="131"/>
      <c r="C318" s="131"/>
      <c r="D318" s="131" t="s">
        <v>255</v>
      </c>
      <c r="E318" s="131">
        <v>450</v>
      </c>
      <c r="F318" s="131">
        <v>220</v>
      </c>
      <c r="G318" s="131">
        <v>130</v>
      </c>
      <c r="H318" s="131">
        <v>100</v>
      </c>
      <c r="I318" s="131" t="s">
        <v>29</v>
      </c>
      <c r="J318" s="131">
        <v>1</v>
      </c>
      <c r="K318" s="131" t="s">
        <v>687</v>
      </c>
      <c r="L318" s="135" t="s">
        <v>688</v>
      </c>
      <c r="M318" s="131" t="s">
        <v>247</v>
      </c>
      <c r="N318" s="131" t="s">
        <v>689</v>
      </c>
      <c r="O318" s="131" t="s">
        <v>690</v>
      </c>
      <c r="P318" s="131" t="s">
        <v>250</v>
      </c>
      <c r="Q318" s="131" t="s">
        <v>251</v>
      </c>
    </row>
    <row r="319" spans="1:17" s="125" customFormat="1" ht="24.75" customHeight="1">
      <c r="A319" s="131"/>
      <c r="B319" s="131"/>
      <c r="C319" s="131"/>
      <c r="D319" s="131"/>
      <c r="E319" s="131"/>
      <c r="F319" s="131"/>
      <c r="G319" s="131"/>
      <c r="H319" s="131"/>
      <c r="I319" s="131" t="s">
        <v>35</v>
      </c>
      <c r="J319" s="131">
        <v>3</v>
      </c>
      <c r="K319" s="131" t="s">
        <v>691</v>
      </c>
      <c r="L319" s="135" t="s">
        <v>692</v>
      </c>
      <c r="M319" s="131" t="s">
        <v>247</v>
      </c>
      <c r="N319" s="131"/>
      <c r="O319" s="131"/>
      <c r="P319" s="131" t="s">
        <v>250</v>
      </c>
      <c r="Q319" s="131" t="s">
        <v>251</v>
      </c>
    </row>
    <row r="320" spans="1:17" s="125" customFormat="1" ht="24.75" customHeight="1">
      <c r="A320" s="131"/>
      <c r="B320" s="131"/>
      <c r="C320" s="131"/>
      <c r="D320" s="131"/>
      <c r="E320" s="131"/>
      <c r="F320" s="131"/>
      <c r="G320" s="131"/>
      <c r="H320" s="131"/>
      <c r="I320" s="131" t="s">
        <v>35</v>
      </c>
      <c r="J320" s="131">
        <v>1</v>
      </c>
      <c r="K320" s="131" t="s">
        <v>693</v>
      </c>
      <c r="L320" s="135" t="s">
        <v>694</v>
      </c>
      <c r="M320" s="131" t="s">
        <v>469</v>
      </c>
      <c r="N320" s="131"/>
      <c r="O320" s="131"/>
      <c r="P320" s="131" t="s">
        <v>250</v>
      </c>
      <c r="Q320" s="131" t="s">
        <v>251</v>
      </c>
    </row>
    <row r="321" spans="1:17" s="125" customFormat="1" ht="24.75" customHeight="1">
      <c r="A321" s="131"/>
      <c r="B321" s="131"/>
      <c r="C321" s="131"/>
      <c r="D321" s="131"/>
      <c r="E321" s="131"/>
      <c r="F321" s="131"/>
      <c r="G321" s="131"/>
      <c r="H321" s="131"/>
      <c r="I321" s="131" t="s">
        <v>40</v>
      </c>
      <c r="J321" s="131">
        <v>1</v>
      </c>
      <c r="K321" s="131" t="s">
        <v>231</v>
      </c>
      <c r="L321" s="135" t="s">
        <v>695</v>
      </c>
      <c r="M321" s="131" t="s">
        <v>696</v>
      </c>
      <c r="N321" s="131"/>
      <c r="O321" s="131"/>
      <c r="P321" s="131" t="s">
        <v>250</v>
      </c>
      <c r="Q321" s="131" t="s">
        <v>251</v>
      </c>
    </row>
    <row r="322" spans="1:17" s="125" customFormat="1" ht="24.75" customHeight="1">
      <c r="A322" s="135" t="s">
        <v>697</v>
      </c>
      <c r="B322" s="131" t="s">
        <v>697</v>
      </c>
      <c r="C322" s="131" t="s">
        <v>26</v>
      </c>
      <c r="D322" s="131" t="s">
        <v>266</v>
      </c>
      <c r="E322" s="131">
        <v>660</v>
      </c>
      <c r="F322" s="131">
        <v>400</v>
      </c>
      <c r="G322" s="131">
        <v>150</v>
      </c>
      <c r="H322" s="131">
        <v>110</v>
      </c>
      <c r="I322" s="131" t="s">
        <v>698</v>
      </c>
      <c r="J322" s="131" t="s">
        <v>699</v>
      </c>
      <c r="K322" s="131" t="s">
        <v>700</v>
      </c>
      <c r="L322" s="135" t="s">
        <v>688</v>
      </c>
      <c r="M322" s="131" t="s">
        <v>701</v>
      </c>
      <c r="N322" s="131" t="s">
        <v>702</v>
      </c>
      <c r="O322" s="131" t="s">
        <v>703</v>
      </c>
      <c r="P322" s="131" t="s">
        <v>250</v>
      </c>
      <c r="Q322" s="131" t="s">
        <v>251</v>
      </c>
    </row>
    <row r="323" spans="1:17" s="125" customFormat="1" ht="24.75" customHeight="1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 t="s">
        <v>704</v>
      </c>
      <c r="K323" s="131" t="s">
        <v>705</v>
      </c>
      <c r="L323" s="135" t="s">
        <v>692</v>
      </c>
      <c r="M323" s="131" t="s">
        <v>706</v>
      </c>
      <c r="N323" s="131"/>
      <c r="O323" s="131"/>
      <c r="P323" s="131" t="s">
        <v>250</v>
      </c>
      <c r="Q323" s="131" t="s">
        <v>251</v>
      </c>
    </row>
    <row r="324" spans="1:17" s="125" customFormat="1" ht="24.75" customHeight="1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 t="s">
        <v>707</v>
      </c>
      <c r="K324" s="131" t="s">
        <v>705</v>
      </c>
      <c r="L324" s="135" t="s">
        <v>708</v>
      </c>
      <c r="M324" s="131" t="s">
        <v>709</v>
      </c>
      <c r="N324" s="131"/>
      <c r="O324" s="131"/>
      <c r="P324" s="131" t="s">
        <v>250</v>
      </c>
      <c r="Q324" s="131" t="s">
        <v>251</v>
      </c>
    </row>
    <row r="325" spans="1:17" s="125" customFormat="1" ht="24.75" customHeight="1">
      <c r="A325" s="131"/>
      <c r="B325" s="131"/>
      <c r="C325" s="131"/>
      <c r="D325" s="131" t="s">
        <v>243</v>
      </c>
      <c r="E325" s="131">
        <v>550</v>
      </c>
      <c r="F325" s="131">
        <v>300</v>
      </c>
      <c r="G325" s="131">
        <v>150</v>
      </c>
      <c r="H325" s="131">
        <v>100</v>
      </c>
      <c r="I325" s="131" t="s">
        <v>710</v>
      </c>
      <c r="J325" s="131" t="s">
        <v>699</v>
      </c>
      <c r="K325" s="131" t="s">
        <v>700</v>
      </c>
      <c r="L325" s="135" t="s">
        <v>688</v>
      </c>
      <c r="M325" s="131" t="s">
        <v>711</v>
      </c>
      <c r="N325" s="131" t="s">
        <v>702</v>
      </c>
      <c r="O325" s="131" t="s">
        <v>703</v>
      </c>
      <c r="P325" s="131" t="s">
        <v>250</v>
      </c>
      <c r="Q325" s="131" t="s">
        <v>251</v>
      </c>
    </row>
    <row r="326" spans="1:17" s="125" customFormat="1" ht="24.75" customHeight="1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 t="s">
        <v>704</v>
      </c>
      <c r="K326" s="131" t="s">
        <v>705</v>
      </c>
      <c r="L326" s="135" t="s">
        <v>692</v>
      </c>
      <c r="M326" s="131" t="s">
        <v>706</v>
      </c>
      <c r="N326" s="131"/>
      <c r="O326" s="131"/>
      <c r="P326" s="131" t="s">
        <v>250</v>
      </c>
      <c r="Q326" s="131" t="s">
        <v>251</v>
      </c>
    </row>
    <row r="327" spans="1:17" s="125" customFormat="1" ht="24.75" customHeight="1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 t="s">
        <v>707</v>
      </c>
      <c r="K327" s="131" t="s">
        <v>705</v>
      </c>
      <c r="L327" s="135" t="s">
        <v>708</v>
      </c>
      <c r="M327" s="131" t="s">
        <v>709</v>
      </c>
      <c r="N327" s="131"/>
      <c r="O327" s="131"/>
      <c r="P327" s="131" t="s">
        <v>250</v>
      </c>
      <c r="Q327" s="131" t="s">
        <v>251</v>
      </c>
    </row>
    <row r="328" spans="1:17" s="125" customFormat="1" ht="24.75" customHeight="1">
      <c r="A328" s="131"/>
      <c r="B328" s="131"/>
      <c r="C328" s="131"/>
      <c r="D328" s="131" t="s">
        <v>255</v>
      </c>
      <c r="E328" s="131">
        <v>450</v>
      </c>
      <c r="F328" s="131">
        <v>220</v>
      </c>
      <c r="G328" s="131">
        <v>130</v>
      </c>
      <c r="H328" s="131">
        <v>100</v>
      </c>
      <c r="I328" s="131" t="s">
        <v>712</v>
      </c>
      <c r="J328" s="131" t="s">
        <v>699</v>
      </c>
      <c r="K328" s="131" t="s">
        <v>700</v>
      </c>
      <c r="L328" s="135" t="s">
        <v>688</v>
      </c>
      <c r="M328" s="131" t="s">
        <v>711</v>
      </c>
      <c r="N328" s="131" t="s">
        <v>702</v>
      </c>
      <c r="O328" s="131" t="s">
        <v>703</v>
      </c>
      <c r="P328" s="131" t="s">
        <v>250</v>
      </c>
      <c r="Q328" s="131" t="s">
        <v>251</v>
      </c>
    </row>
    <row r="329" spans="1:17" s="125" customFormat="1" ht="24.75" customHeight="1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 t="s">
        <v>704</v>
      </c>
      <c r="K329" s="131" t="s">
        <v>705</v>
      </c>
      <c r="L329" s="135" t="s">
        <v>692</v>
      </c>
      <c r="M329" s="131" t="s">
        <v>706</v>
      </c>
      <c r="N329" s="131"/>
      <c r="O329" s="131"/>
      <c r="P329" s="131" t="s">
        <v>250</v>
      </c>
      <c r="Q329" s="131" t="s">
        <v>251</v>
      </c>
    </row>
    <row r="330" spans="1:17" s="125" customFormat="1" ht="24.75" customHeight="1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 t="s">
        <v>707</v>
      </c>
      <c r="K330" s="131" t="s">
        <v>705</v>
      </c>
      <c r="L330" s="135" t="s">
        <v>708</v>
      </c>
      <c r="M330" s="131" t="s">
        <v>709</v>
      </c>
      <c r="N330" s="131"/>
      <c r="O330" s="131"/>
      <c r="P330" s="131" t="s">
        <v>250</v>
      </c>
      <c r="Q330" s="131" t="s">
        <v>251</v>
      </c>
    </row>
    <row r="331" spans="1:17" s="125" customFormat="1" ht="24.75" customHeight="1">
      <c r="A331" s="131" t="s">
        <v>713</v>
      </c>
      <c r="B331" s="131" t="s">
        <v>714</v>
      </c>
      <c r="C331" s="131"/>
      <c r="D331" s="131" t="s">
        <v>255</v>
      </c>
      <c r="E331" s="131">
        <v>450</v>
      </c>
      <c r="F331" s="131">
        <v>220</v>
      </c>
      <c r="G331" s="131">
        <v>130</v>
      </c>
      <c r="H331" s="131">
        <v>100</v>
      </c>
      <c r="I331" s="131" t="s">
        <v>29</v>
      </c>
      <c r="J331" s="131">
        <v>1</v>
      </c>
      <c r="K331" s="131" t="s">
        <v>715</v>
      </c>
      <c r="L331" s="131">
        <v>150</v>
      </c>
      <c r="M331" s="131" t="s">
        <v>418</v>
      </c>
      <c r="N331" s="131" t="s">
        <v>716</v>
      </c>
      <c r="O331" s="131" t="s">
        <v>717</v>
      </c>
      <c r="P331" s="131" t="s">
        <v>250</v>
      </c>
      <c r="Q331" s="131" t="s">
        <v>251</v>
      </c>
    </row>
    <row r="332" spans="1:17" s="125" customFormat="1" ht="24.75" customHeight="1">
      <c r="A332" s="131"/>
      <c r="B332" s="131"/>
      <c r="C332" s="131"/>
      <c r="D332" s="131"/>
      <c r="E332" s="131"/>
      <c r="F332" s="131"/>
      <c r="G332" s="131"/>
      <c r="H332" s="131"/>
      <c r="I332" s="131" t="s">
        <v>35</v>
      </c>
      <c r="J332" s="131">
        <v>1</v>
      </c>
      <c r="K332" s="131" t="s">
        <v>718</v>
      </c>
      <c r="L332" s="131">
        <v>50</v>
      </c>
      <c r="M332" s="131" t="s">
        <v>418</v>
      </c>
      <c r="N332" s="131"/>
      <c r="O332" s="131"/>
      <c r="P332" s="131" t="s">
        <v>250</v>
      </c>
      <c r="Q332" s="131" t="s">
        <v>251</v>
      </c>
    </row>
    <row r="333" spans="1:17" s="125" customFormat="1" ht="24.75" customHeight="1">
      <c r="A333" s="131"/>
      <c r="B333" s="131"/>
      <c r="C333" s="131"/>
      <c r="D333" s="131"/>
      <c r="E333" s="131"/>
      <c r="F333" s="131"/>
      <c r="G333" s="131"/>
      <c r="H333" s="131"/>
      <c r="I333" s="131" t="s">
        <v>40</v>
      </c>
      <c r="J333" s="131">
        <v>1</v>
      </c>
      <c r="K333" s="131" t="s">
        <v>719</v>
      </c>
      <c r="L333" s="131">
        <v>30</v>
      </c>
      <c r="M333" s="131" t="s">
        <v>720</v>
      </c>
      <c r="N333" s="131"/>
      <c r="O333" s="131"/>
      <c r="P333" s="131" t="s">
        <v>250</v>
      </c>
      <c r="Q333" s="131" t="s">
        <v>251</v>
      </c>
    </row>
    <row r="334" spans="1:17" s="125" customFormat="1" ht="24.75" customHeight="1">
      <c r="A334" s="131" t="s">
        <v>721</v>
      </c>
      <c r="B334" s="131" t="s">
        <v>722</v>
      </c>
      <c r="C334" s="131" t="s">
        <v>26</v>
      </c>
      <c r="D334" s="131" t="s">
        <v>255</v>
      </c>
      <c r="E334" s="131">
        <v>400</v>
      </c>
      <c r="F334" s="131">
        <v>200</v>
      </c>
      <c r="G334" s="131">
        <v>120</v>
      </c>
      <c r="H334" s="131">
        <v>80</v>
      </c>
      <c r="I334" s="131" t="s">
        <v>29</v>
      </c>
      <c r="J334" s="131">
        <v>1</v>
      </c>
      <c r="K334" s="131" t="s">
        <v>723</v>
      </c>
      <c r="L334" s="131">
        <v>220</v>
      </c>
      <c r="M334" s="131" t="s">
        <v>434</v>
      </c>
      <c r="N334" s="131" t="s">
        <v>724</v>
      </c>
      <c r="O334" s="131" t="s">
        <v>725</v>
      </c>
      <c r="P334" s="131" t="s">
        <v>250</v>
      </c>
      <c r="Q334" s="131" t="s">
        <v>251</v>
      </c>
    </row>
    <row r="335" spans="1:17" s="125" customFormat="1" ht="24.75" customHeight="1">
      <c r="A335" s="131"/>
      <c r="B335" s="131"/>
      <c r="C335" s="131"/>
      <c r="D335" s="131"/>
      <c r="E335" s="131"/>
      <c r="F335" s="131"/>
      <c r="G335" s="131"/>
      <c r="H335" s="131"/>
      <c r="I335" s="131" t="s">
        <v>35</v>
      </c>
      <c r="J335" s="131">
        <v>1</v>
      </c>
      <c r="K335" s="131" t="s">
        <v>726</v>
      </c>
      <c r="L335" s="131">
        <v>80</v>
      </c>
      <c r="M335" s="131" t="s">
        <v>434</v>
      </c>
      <c r="N335" s="131" t="s">
        <v>724</v>
      </c>
      <c r="O335" s="131" t="s">
        <v>727</v>
      </c>
      <c r="P335" s="131" t="s">
        <v>250</v>
      </c>
      <c r="Q335" s="131" t="s">
        <v>251</v>
      </c>
    </row>
    <row r="336" spans="1:17" s="125" customFormat="1" ht="24.75" customHeight="1">
      <c r="A336" s="131"/>
      <c r="B336" s="131"/>
      <c r="C336" s="131"/>
      <c r="D336" s="131"/>
      <c r="E336" s="131"/>
      <c r="F336" s="131"/>
      <c r="G336" s="131"/>
      <c r="H336" s="131"/>
      <c r="I336" s="131" t="s">
        <v>40</v>
      </c>
      <c r="J336" s="131">
        <v>1</v>
      </c>
      <c r="K336" s="131" t="s">
        <v>728</v>
      </c>
      <c r="L336" s="131">
        <v>25</v>
      </c>
      <c r="M336" s="131" t="s">
        <v>360</v>
      </c>
      <c r="N336" s="131" t="s">
        <v>724</v>
      </c>
      <c r="O336" s="131" t="s">
        <v>727</v>
      </c>
      <c r="P336" s="131" t="s">
        <v>250</v>
      </c>
      <c r="Q336" s="131" t="s">
        <v>251</v>
      </c>
    </row>
    <row r="337" spans="1:17" s="125" customFormat="1" ht="24.75" customHeight="1">
      <c r="A337" s="131" t="s">
        <v>729</v>
      </c>
      <c r="B337" s="131" t="s">
        <v>729</v>
      </c>
      <c r="C337" s="131"/>
      <c r="D337" s="131" t="s">
        <v>681</v>
      </c>
      <c r="E337" s="131">
        <v>660</v>
      </c>
      <c r="F337" s="131">
        <v>400</v>
      </c>
      <c r="G337" s="131">
        <v>150</v>
      </c>
      <c r="H337" s="131">
        <v>110</v>
      </c>
      <c r="I337" s="135" t="s">
        <v>29</v>
      </c>
      <c r="J337" s="135" t="s">
        <v>339</v>
      </c>
      <c r="K337" s="135" t="s">
        <v>730</v>
      </c>
      <c r="L337" s="135">
        <v>350</v>
      </c>
      <c r="M337" s="135" t="s">
        <v>418</v>
      </c>
      <c r="N337" s="131" t="s">
        <v>731</v>
      </c>
      <c r="O337" s="131" t="s">
        <v>732</v>
      </c>
      <c r="P337" s="131" t="s">
        <v>250</v>
      </c>
      <c r="Q337" s="131" t="s">
        <v>251</v>
      </c>
    </row>
    <row r="338" spans="1:17" s="125" customFormat="1" ht="24.75" customHeight="1">
      <c r="A338" s="131"/>
      <c r="B338" s="131"/>
      <c r="C338" s="131"/>
      <c r="D338" s="131"/>
      <c r="E338" s="131"/>
      <c r="F338" s="131"/>
      <c r="G338" s="131"/>
      <c r="H338" s="131"/>
      <c r="I338" s="135"/>
      <c r="J338" s="135"/>
      <c r="K338" s="135" t="s">
        <v>733</v>
      </c>
      <c r="L338" s="135">
        <v>320</v>
      </c>
      <c r="M338" s="135" t="s">
        <v>418</v>
      </c>
      <c r="N338" s="131"/>
      <c r="O338" s="131"/>
      <c r="P338" s="131"/>
      <c r="Q338" s="131"/>
    </row>
    <row r="339" spans="1:17" s="125" customFormat="1" ht="24.75" customHeight="1">
      <c r="A339" s="131"/>
      <c r="B339" s="131"/>
      <c r="C339" s="131"/>
      <c r="D339" s="131"/>
      <c r="E339" s="131"/>
      <c r="F339" s="131"/>
      <c r="G339" s="131"/>
      <c r="H339" s="131"/>
      <c r="I339" s="135" t="s">
        <v>35</v>
      </c>
      <c r="J339" s="135" t="s">
        <v>273</v>
      </c>
      <c r="K339" s="135" t="s">
        <v>734</v>
      </c>
      <c r="L339" s="135">
        <v>50</v>
      </c>
      <c r="M339" s="135" t="s">
        <v>418</v>
      </c>
      <c r="N339" s="131"/>
      <c r="O339" s="131"/>
      <c r="P339" s="131"/>
      <c r="Q339" s="131"/>
    </row>
    <row r="340" spans="1:17" s="125" customFormat="1" ht="24.75" customHeight="1">
      <c r="A340" s="131"/>
      <c r="B340" s="131"/>
      <c r="C340" s="131"/>
      <c r="D340" s="131"/>
      <c r="E340" s="131"/>
      <c r="F340" s="131"/>
      <c r="G340" s="131"/>
      <c r="H340" s="131"/>
      <c r="I340" s="135"/>
      <c r="J340" s="135"/>
      <c r="K340" s="135" t="s">
        <v>561</v>
      </c>
      <c r="L340" s="135">
        <v>50</v>
      </c>
      <c r="M340" s="135" t="s">
        <v>418</v>
      </c>
      <c r="N340" s="131"/>
      <c r="O340" s="131"/>
      <c r="P340" s="131"/>
      <c r="Q340" s="131"/>
    </row>
    <row r="341" spans="1:17" s="125" customFormat="1" ht="24.75" customHeight="1">
      <c r="A341" s="131"/>
      <c r="B341" s="131"/>
      <c r="C341" s="131"/>
      <c r="D341" s="131"/>
      <c r="E341" s="131"/>
      <c r="F341" s="131"/>
      <c r="G341" s="131"/>
      <c r="H341" s="131"/>
      <c r="I341" s="135"/>
      <c r="J341" s="135"/>
      <c r="K341" s="135" t="s">
        <v>735</v>
      </c>
      <c r="L341" s="135">
        <v>50</v>
      </c>
      <c r="M341" s="135" t="s">
        <v>418</v>
      </c>
      <c r="N341" s="131"/>
      <c r="O341" s="131"/>
      <c r="P341" s="131"/>
      <c r="Q341" s="131"/>
    </row>
    <row r="342" spans="1:17" s="125" customFormat="1" ht="24.75" customHeight="1">
      <c r="A342" s="131"/>
      <c r="B342" s="131"/>
      <c r="C342" s="131"/>
      <c r="D342" s="131"/>
      <c r="E342" s="131"/>
      <c r="F342" s="131"/>
      <c r="G342" s="131"/>
      <c r="H342" s="131"/>
      <c r="I342" s="135" t="s">
        <v>40</v>
      </c>
      <c r="J342" s="135" t="s">
        <v>244</v>
      </c>
      <c r="K342" s="135" t="s">
        <v>736</v>
      </c>
      <c r="L342" s="135">
        <v>16</v>
      </c>
      <c r="M342" s="135" t="s">
        <v>596</v>
      </c>
      <c r="N342" s="131"/>
      <c r="O342" s="131"/>
      <c r="P342" s="131"/>
      <c r="Q342" s="131"/>
    </row>
    <row r="343" spans="1:17" s="125" customFormat="1" ht="24.75" customHeight="1">
      <c r="A343" s="131" t="s">
        <v>729</v>
      </c>
      <c r="B343" s="131" t="s">
        <v>729</v>
      </c>
      <c r="C343" s="131"/>
      <c r="D343" s="131" t="s">
        <v>681</v>
      </c>
      <c r="E343" s="131">
        <v>660</v>
      </c>
      <c r="F343" s="131">
        <v>400</v>
      </c>
      <c r="G343" s="131">
        <v>150</v>
      </c>
      <c r="H343" s="131">
        <v>110</v>
      </c>
      <c r="I343" s="131" t="s">
        <v>40</v>
      </c>
      <c r="J343" s="131" t="s">
        <v>282</v>
      </c>
      <c r="K343" s="135" t="s">
        <v>737</v>
      </c>
      <c r="L343" s="135">
        <v>16</v>
      </c>
      <c r="M343" s="135" t="s">
        <v>596</v>
      </c>
      <c r="N343" s="131" t="s">
        <v>731</v>
      </c>
      <c r="O343" s="131" t="s">
        <v>732</v>
      </c>
      <c r="P343" s="131" t="s">
        <v>250</v>
      </c>
      <c r="Q343" s="131" t="s">
        <v>251</v>
      </c>
    </row>
    <row r="344" spans="1:17" s="125" customFormat="1" ht="24.75" customHeight="1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5" t="s">
        <v>738</v>
      </c>
      <c r="L344" s="135">
        <v>40</v>
      </c>
      <c r="M344" s="135" t="s">
        <v>418</v>
      </c>
      <c r="N344" s="131"/>
      <c r="O344" s="131"/>
      <c r="P344" s="131"/>
      <c r="Q344" s="131"/>
    </row>
    <row r="345" spans="1:17" s="125" customFormat="1" ht="24.75" customHeight="1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5" t="s">
        <v>739</v>
      </c>
      <c r="L345" s="135">
        <v>40</v>
      </c>
      <c r="M345" s="135" t="s">
        <v>418</v>
      </c>
      <c r="N345" s="131"/>
      <c r="O345" s="131"/>
      <c r="P345" s="131"/>
      <c r="Q345" s="131"/>
    </row>
    <row r="346" spans="1:17" s="125" customFormat="1" ht="24.75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5" t="s">
        <v>740</v>
      </c>
      <c r="L346" s="135">
        <v>40</v>
      </c>
      <c r="M346" s="135" t="s">
        <v>418</v>
      </c>
      <c r="N346" s="131"/>
      <c r="O346" s="131"/>
      <c r="P346" s="131"/>
      <c r="Q346" s="131"/>
    </row>
    <row r="347" spans="1:17" s="125" customFormat="1" ht="24.75" customHeight="1">
      <c r="A347" s="135" t="s">
        <v>741</v>
      </c>
      <c r="B347" s="135" t="s">
        <v>742</v>
      </c>
      <c r="C347" s="131"/>
      <c r="D347" s="131" t="s">
        <v>266</v>
      </c>
      <c r="E347" s="131">
        <v>660</v>
      </c>
      <c r="F347" s="131">
        <v>400</v>
      </c>
      <c r="G347" s="131">
        <v>150</v>
      </c>
      <c r="H347" s="131">
        <v>110</v>
      </c>
      <c r="I347" s="131" t="s">
        <v>29</v>
      </c>
      <c r="J347" s="131">
        <v>1</v>
      </c>
      <c r="K347" s="131" t="s">
        <v>743</v>
      </c>
      <c r="L347" s="131" t="s">
        <v>744</v>
      </c>
      <c r="M347" s="131" t="s">
        <v>247</v>
      </c>
      <c r="N347" s="131" t="s">
        <v>745</v>
      </c>
      <c r="O347" s="131" t="s">
        <v>746</v>
      </c>
      <c r="P347" s="131" t="s">
        <v>250</v>
      </c>
      <c r="Q347" s="131" t="s">
        <v>251</v>
      </c>
    </row>
    <row r="348" spans="1:17" s="125" customFormat="1" ht="24.75" customHeight="1">
      <c r="A348" s="131"/>
      <c r="B348" s="131"/>
      <c r="C348" s="131"/>
      <c r="D348" s="131" t="s">
        <v>243</v>
      </c>
      <c r="E348" s="131">
        <v>550</v>
      </c>
      <c r="F348" s="131">
        <v>300</v>
      </c>
      <c r="G348" s="131">
        <v>150</v>
      </c>
      <c r="H348" s="131">
        <v>100</v>
      </c>
      <c r="I348" s="131" t="s">
        <v>29</v>
      </c>
      <c r="J348" s="131">
        <v>1</v>
      </c>
      <c r="K348" s="131" t="s">
        <v>747</v>
      </c>
      <c r="L348" s="131" t="s">
        <v>394</v>
      </c>
      <c r="M348" s="131" t="s">
        <v>247</v>
      </c>
      <c r="N348" s="131"/>
      <c r="O348" s="131"/>
      <c r="P348" s="131" t="s">
        <v>250</v>
      </c>
      <c r="Q348" s="131" t="s">
        <v>251</v>
      </c>
    </row>
    <row r="349" spans="1:17" s="125" customFormat="1" ht="24.75" customHeight="1">
      <c r="A349" s="131"/>
      <c r="B349" s="131"/>
      <c r="C349" s="131"/>
      <c r="D349" s="131" t="s">
        <v>255</v>
      </c>
      <c r="E349" s="131">
        <v>450</v>
      </c>
      <c r="F349" s="131">
        <v>220</v>
      </c>
      <c r="G349" s="131">
        <v>130</v>
      </c>
      <c r="H349" s="131">
        <v>100</v>
      </c>
      <c r="I349" s="131" t="s">
        <v>35</v>
      </c>
      <c r="J349" s="131">
        <v>1</v>
      </c>
      <c r="K349" s="131" t="s">
        <v>748</v>
      </c>
      <c r="L349" s="131" t="s">
        <v>749</v>
      </c>
      <c r="M349" s="131" t="s">
        <v>247</v>
      </c>
      <c r="N349" s="131"/>
      <c r="O349" s="131"/>
      <c r="P349" s="131" t="s">
        <v>250</v>
      </c>
      <c r="Q349" s="131" t="s">
        <v>251</v>
      </c>
    </row>
    <row r="350" spans="1:17" s="125" customFormat="1" ht="24.75" customHeight="1">
      <c r="A350" s="131"/>
      <c r="B350" s="131"/>
      <c r="C350" s="131"/>
      <c r="D350" s="131"/>
      <c r="E350" s="131"/>
      <c r="F350" s="131"/>
      <c r="G350" s="131"/>
      <c r="H350" s="131"/>
      <c r="I350" s="131" t="s">
        <v>40</v>
      </c>
      <c r="J350" s="131">
        <v>1</v>
      </c>
      <c r="K350" s="131" t="s">
        <v>750</v>
      </c>
      <c r="L350" s="131" t="s">
        <v>751</v>
      </c>
      <c r="M350" s="131" t="s">
        <v>296</v>
      </c>
      <c r="N350" s="131"/>
      <c r="O350" s="131"/>
      <c r="P350" s="131" t="s">
        <v>250</v>
      </c>
      <c r="Q350" s="131" t="s">
        <v>251</v>
      </c>
    </row>
    <row r="351" spans="1:17" s="125" customFormat="1" ht="24.75" customHeight="1">
      <c r="A351" s="135" t="s">
        <v>752</v>
      </c>
      <c r="B351" s="131" t="s">
        <v>753</v>
      </c>
      <c r="C351" s="131"/>
      <c r="D351" s="131" t="s">
        <v>243</v>
      </c>
      <c r="E351" s="131">
        <v>520</v>
      </c>
      <c r="F351" s="136">
        <v>290</v>
      </c>
      <c r="G351" s="136">
        <v>140</v>
      </c>
      <c r="H351" s="136">
        <v>90</v>
      </c>
      <c r="I351" s="131" t="s">
        <v>29</v>
      </c>
      <c r="J351" s="131">
        <v>1</v>
      </c>
      <c r="K351" s="131" t="s">
        <v>754</v>
      </c>
      <c r="L351" s="131">
        <v>110</v>
      </c>
      <c r="M351" s="131" t="s">
        <v>247</v>
      </c>
      <c r="N351" s="135" t="s">
        <v>755</v>
      </c>
      <c r="O351" s="135" t="s">
        <v>756</v>
      </c>
      <c r="P351" s="135" t="s">
        <v>250</v>
      </c>
      <c r="Q351" s="135" t="s">
        <v>251</v>
      </c>
    </row>
    <row r="352" spans="1:17" s="125" customFormat="1" ht="24.75" customHeight="1">
      <c r="A352" s="135"/>
      <c r="B352" s="131"/>
      <c r="C352" s="131"/>
      <c r="D352" s="131"/>
      <c r="E352" s="131"/>
      <c r="F352" s="136"/>
      <c r="G352" s="136"/>
      <c r="H352" s="136"/>
      <c r="I352" s="131" t="s">
        <v>35</v>
      </c>
      <c r="J352" s="131">
        <v>1</v>
      </c>
      <c r="K352" s="131" t="s">
        <v>757</v>
      </c>
      <c r="L352" s="131">
        <v>65</v>
      </c>
      <c r="M352" s="131" t="s">
        <v>247</v>
      </c>
      <c r="N352" s="135"/>
      <c r="O352" s="135"/>
      <c r="P352" s="135" t="s">
        <v>250</v>
      </c>
      <c r="Q352" s="135" t="s">
        <v>251</v>
      </c>
    </row>
    <row r="353" spans="1:17" s="125" customFormat="1" ht="24.75" customHeight="1">
      <c r="A353" s="135"/>
      <c r="B353" s="131"/>
      <c r="C353" s="131"/>
      <c r="D353" s="131" t="s">
        <v>255</v>
      </c>
      <c r="E353" s="131">
        <v>420</v>
      </c>
      <c r="F353" s="136">
        <v>210</v>
      </c>
      <c r="G353" s="136">
        <v>120</v>
      </c>
      <c r="H353" s="136">
        <v>90</v>
      </c>
      <c r="I353" s="131" t="s">
        <v>29</v>
      </c>
      <c r="J353" s="131">
        <v>1</v>
      </c>
      <c r="K353" s="131" t="s">
        <v>754</v>
      </c>
      <c r="L353" s="131">
        <v>110</v>
      </c>
      <c r="M353" s="131" t="s">
        <v>247</v>
      </c>
      <c r="N353" s="135"/>
      <c r="O353" s="135"/>
      <c r="P353" s="135" t="s">
        <v>250</v>
      </c>
      <c r="Q353" s="135" t="s">
        <v>251</v>
      </c>
    </row>
    <row r="354" spans="1:17" s="125" customFormat="1" ht="24.75" customHeight="1">
      <c r="A354" s="135"/>
      <c r="B354" s="131"/>
      <c r="C354" s="131"/>
      <c r="D354" s="131"/>
      <c r="E354" s="131"/>
      <c r="F354" s="136"/>
      <c r="G354" s="136"/>
      <c r="H354" s="136"/>
      <c r="I354" s="131" t="s">
        <v>35</v>
      </c>
      <c r="J354" s="131">
        <v>1</v>
      </c>
      <c r="K354" s="131" t="s">
        <v>757</v>
      </c>
      <c r="L354" s="131">
        <v>65</v>
      </c>
      <c r="M354" s="131" t="s">
        <v>247</v>
      </c>
      <c r="N354" s="135"/>
      <c r="O354" s="135"/>
      <c r="P354" s="135" t="s">
        <v>250</v>
      </c>
      <c r="Q354" s="135" t="s">
        <v>251</v>
      </c>
    </row>
    <row r="355" spans="1:17" s="125" customFormat="1" ht="24.75" customHeight="1">
      <c r="A355" s="135" t="s">
        <v>758</v>
      </c>
      <c r="B355" s="131" t="s">
        <v>759</v>
      </c>
      <c r="C355" s="131"/>
      <c r="D355" s="131" t="s">
        <v>266</v>
      </c>
      <c r="E355" s="131">
        <v>648</v>
      </c>
      <c r="F355" s="131">
        <v>398</v>
      </c>
      <c r="G355" s="131">
        <v>140</v>
      </c>
      <c r="H355" s="131">
        <v>110</v>
      </c>
      <c r="I355" s="131" t="s">
        <v>29</v>
      </c>
      <c r="J355" s="131">
        <v>2</v>
      </c>
      <c r="K355" s="131" t="s">
        <v>760</v>
      </c>
      <c r="L355" s="131" t="s">
        <v>761</v>
      </c>
      <c r="M355" s="131" t="s">
        <v>762</v>
      </c>
      <c r="N355" s="131" t="s">
        <v>763</v>
      </c>
      <c r="O355" s="131" t="s">
        <v>764</v>
      </c>
      <c r="P355" s="131" t="s">
        <v>250</v>
      </c>
      <c r="Q355" s="131" t="s">
        <v>251</v>
      </c>
    </row>
    <row r="356" spans="1:17" s="125" customFormat="1" ht="24.75" customHeight="1">
      <c r="A356" s="131"/>
      <c r="B356" s="131"/>
      <c r="C356" s="131"/>
      <c r="D356" s="131" t="s">
        <v>243</v>
      </c>
      <c r="E356" s="131">
        <v>538</v>
      </c>
      <c r="F356" s="131">
        <v>298</v>
      </c>
      <c r="G356" s="131">
        <v>140</v>
      </c>
      <c r="H356" s="131">
        <v>100</v>
      </c>
      <c r="I356" s="131" t="s">
        <v>35</v>
      </c>
      <c r="J356" s="131">
        <v>1</v>
      </c>
      <c r="K356" s="131" t="s">
        <v>765</v>
      </c>
      <c r="L356" s="131" t="s">
        <v>766</v>
      </c>
      <c r="M356" s="131" t="s">
        <v>762</v>
      </c>
      <c r="N356" s="131"/>
      <c r="O356" s="131"/>
      <c r="P356" s="131" t="s">
        <v>250</v>
      </c>
      <c r="Q356" s="131" t="s">
        <v>251</v>
      </c>
    </row>
    <row r="357" spans="1:17" s="125" customFormat="1" ht="24.75" customHeight="1">
      <c r="A357" s="131"/>
      <c r="B357" s="131"/>
      <c r="C357" s="131"/>
      <c r="D357" s="131" t="s">
        <v>255</v>
      </c>
      <c r="E357" s="131">
        <v>438</v>
      </c>
      <c r="F357" s="131">
        <v>218</v>
      </c>
      <c r="G357" s="131">
        <v>120</v>
      </c>
      <c r="H357" s="131">
        <v>100</v>
      </c>
      <c r="I357" s="131" t="s">
        <v>40</v>
      </c>
      <c r="J357" s="131">
        <v>2</v>
      </c>
      <c r="K357" s="131" t="s">
        <v>767</v>
      </c>
      <c r="L357" s="131" t="s">
        <v>768</v>
      </c>
      <c r="M357" s="135" t="s">
        <v>769</v>
      </c>
      <c r="N357" s="131"/>
      <c r="O357" s="131"/>
      <c r="P357" s="131" t="s">
        <v>250</v>
      </c>
      <c r="Q357" s="131" t="s">
        <v>251</v>
      </c>
    </row>
    <row r="358" spans="1:17" s="125" customFormat="1" ht="24.75" customHeight="1">
      <c r="A358" s="131" t="s">
        <v>770</v>
      </c>
      <c r="B358" s="131" t="s">
        <v>771</v>
      </c>
      <c r="C358" s="131" t="s">
        <v>384</v>
      </c>
      <c r="D358" s="131" t="s">
        <v>266</v>
      </c>
      <c r="E358" s="131">
        <v>660</v>
      </c>
      <c r="F358" s="131">
        <v>400</v>
      </c>
      <c r="G358" s="131">
        <v>150</v>
      </c>
      <c r="H358" s="131">
        <v>110</v>
      </c>
      <c r="I358" s="131" t="s">
        <v>29</v>
      </c>
      <c r="J358" s="128">
        <v>2</v>
      </c>
      <c r="K358" s="131" t="s">
        <v>772</v>
      </c>
      <c r="L358" s="131">
        <v>1000</v>
      </c>
      <c r="M358" s="131" t="s">
        <v>706</v>
      </c>
      <c r="N358" s="131" t="s">
        <v>773</v>
      </c>
      <c r="O358" s="131" t="s">
        <v>774</v>
      </c>
      <c r="P358" s="131" t="s">
        <v>250</v>
      </c>
      <c r="Q358" s="131" t="s">
        <v>251</v>
      </c>
    </row>
    <row r="359" spans="1:17" s="125" customFormat="1" ht="24.75" customHeight="1">
      <c r="A359" s="131"/>
      <c r="B359" s="131"/>
      <c r="C359" s="131"/>
      <c r="D359" s="131"/>
      <c r="E359" s="131"/>
      <c r="F359" s="131"/>
      <c r="G359" s="131"/>
      <c r="H359" s="131"/>
      <c r="I359" s="131"/>
      <c r="J359" s="128"/>
      <c r="K359" s="131" t="s">
        <v>775</v>
      </c>
      <c r="L359" s="131">
        <v>700</v>
      </c>
      <c r="M359" s="131" t="s">
        <v>776</v>
      </c>
      <c r="N359" s="131"/>
      <c r="O359" s="131"/>
      <c r="P359" s="131"/>
      <c r="Q359" s="131"/>
    </row>
    <row r="360" spans="1:17" s="125" customFormat="1" ht="24.75" customHeight="1">
      <c r="A360" s="131"/>
      <c r="B360" s="131"/>
      <c r="C360" s="131"/>
      <c r="D360" s="131"/>
      <c r="E360" s="131"/>
      <c r="F360" s="131"/>
      <c r="G360" s="131"/>
      <c r="H360" s="131"/>
      <c r="I360" s="131" t="s">
        <v>35</v>
      </c>
      <c r="J360" s="131">
        <v>2</v>
      </c>
      <c r="K360" s="131" t="s">
        <v>777</v>
      </c>
      <c r="L360" s="131">
        <v>150</v>
      </c>
      <c r="M360" s="131" t="s">
        <v>706</v>
      </c>
      <c r="N360" s="131"/>
      <c r="O360" s="131"/>
      <c r="P360" s="131"/>
      <c r="Q360" s="131"/>
    </row>
    <row r="361" spans="1:17" s="125" customFormat="1" ht="24.75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 t="s">
        <v>778</v>
      </c>
      <c r="L361" s="131">
        <v>80</v>
      </c>
      <c r="M361" s="131" t="s">
        <v>776</v>
      </c>
      <c r="N361" s="131"/>
      <c r="O361" s="131"/>
      <c r="P361" s="131"/>
      <c r="Q361" s="131"/>
    </row>
    <row r="362" spans="1:17" s="125" customFormat="1" ht="24.75" customHeight="1">
      <c r="A362" s="131"/>
      <c r="B362" s="131"/>
      <c r="C362" s="131"/>
      <c r="D362" s="131"/>
      <c r="E362" s="131"/>
      <c r="F362" s="131"/>
      <c r="G362" s="131"/>
      <c r="H362" s="131"/>
      <c r="I362" s="131" t="s">
        <v>40</v>
      </c>
      <c r="J362" s="131">
        <v>4</v>
      </c>
      <c r="K362" s="131" t="s">
        <v>779</v>
      </c>
      <c r="L362" s="131">
        <v>80</v>
      </c>
      <c r="M362" s="131" t="s">
        <v>776</v>
      </c>
      <c r="N362" s="131"/>
      <c r="O362" s="131"/>
      <c r="P362" s="131"/>
      <c r="Q362" s="131"/>
    </row>
    <row r="363" spans="1:17" s="125" customFormat="1" ht="24.75" customHeight="1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 t="s">
        <v>780</v>
      </c>
      <c r="L363" s="131">
        <v>70</v>
      </c>
      <c r="M363" s="131" t="s">
        <v>776</v>
      </c>
      <c r="N363" s="131"/>
      <c r="O363" s="131"/>
      <c r="P363" s="131"/>
      <c r="Q363" s="131"/>
    </row>
    <row r="364" spans="1:17" s="125" customFormat="1" ht="24.75" customHeight="1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 t="s">
        <v>781</v>
      </c>
      <c r="L364" s="131">
        <v>70</v>
      </c>
      <c r="M364" s="131" t="s">
        <v>776</v>
      </c>
      <c r="N364" s="131"/>
      <c r="O364" s="131"/>
      <c r="P364" s="131"/>
      <c r="Q364" s="131"/>
    </row>
    <row r="365" spans="1:17" s="125" customFormat="1" ht="24.75" customHeight="1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 t="s">
        <v>782</v>
      </c>
      <c r="L365" s="131">
        <v>30</v>
      </c>
      <c r="M365" s="131" t="s">
        <v>776</v>
      </c>
      <c r="N365" s="131"/>
      <c r="O365" s="131"/>
      <c r="P365" s="131"/>
      <c r="Q365" s="131"/>
    </row>
    <row r="366" spans="1:17" s="125" customFormat="1" ht="24.75" customHeight="1">
      <c r="A366" s="131"/>
      <c r="B366" s="131"/>
      <c r="C366" s="131"/>
      <c r="D366" s="131" t="s">
        <v>243</v>
      </c>
      <c r="E366" s="131">
        <v>550</v>
      </c>
      <c r="F366" s="131">
        <v>300</v>
      </c>
      <c r="G366" s="131">
        <v>150</v>
      </c>
      <c r="H366" s="131">
        <v>100</v>
      </c>
      <c r="I366" s="131" t="s">
        <v>29</v>
      </c>
      <c r="J366" s="128">
        <v>2</v>
      </c>
      <c r="K366" s="131" t="s">
        <v>772</v>
      </c>
      <c r="L366" s="131">
        <v>1000</v>
      </c>
      <c r="M366" s="131" t="s">
        <v>706</v>
      </c>
      <c r="N366" s="131"/>
      <c r="O366" s="131"/>
      <c r="P366" s="131"/>
      <c r="Q366" s="131"/>
    </row>
    <row r="367" spans="1:17" s="125" customFormat="1" ht="24.75" customHeight="1">
      <c r="A367" s="131"/>
      <c r="B367" s="131"/>
      <c r="C367" s="131"/>
      <c r="D367" s="131"/>
      <c r="E367" s="131"/>
      <c r="F367" s="131"/>
      <c r="G367" s="131"/>
      <c r="H367" s="131"/>
      <c r="I367" s="131"/>
      <c r="J367" s="128"/>
      <c r="K367" s="131" t="s">
        <v>775</v>
      </c>
      <c r="L367" s="131">
        <v>700</v>
      </c>
      <c r="M367" s="131" t="s">
        <v>776</v>
      </c>
      <c r="N367" s="131"/>
      <c r="O367" s="131"/>
      <c r="P367" s="131"/>
      <c r="Q367" s="131"/>
    </row>
    <row r="368" spans="1:17" s="125" customFormat="1" ht="24.75" customHeight="1">
      <c r="A368" s="131"/>
      <c r="B368" s="131"/>
      <c r="C368" s="131"/>
      <c r="D368" s="131"/>
      <c r="E368" s="131"/>
      <c r="F368" s="131"/>
      <c r="G368" s="131"/>
      <c r="H368" s="131"/>
      <c r="I368" s="131" t="s">
        <v>35</v>
      </c>
      <c r="J368" s="131">
        <v>2</v>
      </c>
      <c r="K368" s="131" t="s">
        <v>777</v>
      </c>
      <c r="L368" s="131">
        <v>150</v>
      </c>
      <c r="M368" s="131" t="s">
        <v>706</v>
      </c>
      <c r="N368" s="131"/>
      <c r="O368" s="131"/>
      <c r="P368" s="131"/>
      <c r="Q368" s="131"/>
    </row>
    <row r="369" spans="1:17" s="125" customFormat="1" ht="24.75" customHeight="1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 t="s">
        <v>778</v>
      </c>
      <c r="L369" s="131">
        <v>80</v>
      </c>
      <c r="M369" s="131" t="s">
        <v>776</v>
      </c>
      <c r="N369" s="131"/>
      <c r="O369" s="131"/>
      <c r="P369" s="131"/>
      <c r="Q369" s="131"/>
    </row>
    <row r="370" spans="1:17" s="125" customFormat="1" ht="24.75" customHeight="1">
      <c r="A370" s="131"/>
      <c r="B370" s="131"/>
      <c r="C370" s="131"/>
      <c r="D370" s="131"/>
      <c r="E370" s="131"/>
      <c r="F370" s="131"/>
      <c r="G370" s="131"/>
      <c r="H370" s="131"/>
      <c r="I370" s="131" t="s">
        <v>40</v>
      </c>
      <c r="J370" s="131">
        <v>4</v>
      </c>
      <c r="K370" s="131" t="s">
        <v>779</v>
      </c>
      <c r="L370" s="131">
        <v>80</v>
      </c>
      <c r="M370" s="131" t="s">
        <v>776</v>
      </c>
      <c r="N370" s="131"/>
      <c r="O370" s="131"/>
      <c r="P370" s="131"/>
      <c r="Q370" s="131"/>
    </row>
    <row r="371" spans="1:17" s="125" customFormat="1" ht="24.75" customHeight="1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 t="s">
        <v>780</v>
      </c>
      <c r="L371" s="131">
        <v>70</v>
      </c>
      <c r="M371" s="131" t="s">
        <v>776</v>
      </c>
      <c r="N371" s="131"/>
      <c r="O371" s="131"/>
      <c r="P371" s="131"/>
      <c r="Q371" s="131"/>
    </row>
    <row r="372" spans="1:17" s="125" customFormat="1" ht="24.75" customHeight="1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 t="s">
        <v>781</v>
      </c>
      <c r="L372" s="131">
        <v>70</v>
      </c>
      <c r="M372" s="131" t="s">
        <v>776</v>
      </c>
      <c r="N372" s="131"/>
      <c r="O372" s="131"/>
      <c r="P372" s="131"/>
      <c r="Q372" s="131"/>
    </row>
    <row r="373" spans="1:17" s="125" customFormat="1" ht="24.75" customHeight="1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 t="s">
        <v>782</v>
      </c>
      <c r="L373" s="131">
        <v>30</v>
      </c>
      <c r="M373" s="131" t="s">
        <v>776</v>
      </c>
      <c r="N373" s="131"/>
      <c r="O373" s="131"/>
      <c r="P373" s="131"/>
      <c r="Q373" s="131"/>
    </row>
    <row r="374" spans="1:17" s="125" customFormat="1" ht="24.75" customHeight="1">
      <c r="A374" s="131"/>
      <c r="B374" s="131"/>
      <c r="C374" s="131"/>
      <c r="D374" s="131" t="s">
        <v>255</v>
      </c>
      <c r="E374" s="131">
        <v>450</v>
      </c>
      <c r="F374" s="131">
        <v>220</v>
      </c>
      <c r="G374" s="131">
        <v>130</v>
      </c>
      <c r="H374" s="131">
        <v>100</v>
      </c>
      <c r="I374" s="131" t="s">
        <v>29</v>
      </c>
      <c r="J374" s="128">
        <v>2</v>
      </c>
      <c r="K374" s="131" t="s">
        <v>772</v>
      </c>
      <c r="L374" s="131">
        <v>1000</v>
      </c>
      <c r="M374" s="131" t="s">
        <v>706</v>
      </c>
      <c r="N374" s="131"/>
      <c r="O374" s="131"/>
      <c r="P374" s="131"/>
      <c r="Q374" s="131"/>
    </row>
    <row r="375" spans="1:17" s="125" customFormat="1" ht="24.75" customHeight="1">
      <c r="A375" s="131"/>
      <c r="B375" s="131"/>
      <c r="C375" s="131"/>
      <c r="D375" s="131"/>
      <c r="E375" s="131"/>
      <c r="F375" s="131"/>
      <c r="G375" s="131"/>
      <c r="H375" s="131"/>
      <c r="I375" s="131"/>
      <c r="J375" s="128"/>
      <c r="K375" s="131" t="s">
        <v>775</v>
      </c>
      <c r="L375" s="131">
        <v>700</v>
      </c>
      <c r="M375" s="131" t="s">
        <v>776</v>
      </c>
      <c r="N375" s="131"/>
      <c r="O375" s="131"/>
      <c r="P375" s="131"/>
      <c r="Q375" s="131"/>
    </row>
    <row r="376" spans="1:17" s="125" customFormat="1" ht="24.75" customHeight="1">
      <c r="A376" s="131"/>
      <c r="B376" s="131"/>
      <c r="C376" s="131"/>
      <c r="D376" s="131"/>
      <c r="E376" s="131"/>
      <c r="F376" s="131"/>
      <c r="G376" s="131"/>
      <c r="H376" s="131"/>
      <c r="I376" s="131" t="s">
        <v>35</v>
      </c>
      <c r="J376" s="131">
        <v>2</v>
      </c>
      <c r="K376" s="131" t="s">
        <v>777</v>
      </c>
      <c r="L376" s="131">
        <v>150</v>
      </c>
      <c r="M376" s="131" t="s">
        <v>706</v>
      </c>
      <c r="N376" s="131"/>
      <c r="O376" s="131"/>
      <c r="P376" s="131"/>
      <c r="Q376" s="131"/>
    </row>
    <row r="377" spans="1:17" s="125" customFormat="1" ht="24.75" customHeight="1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 t="s">
        <v>778</v>
      </c>
      <c r="L377" s="131">
        <v>80</v>
      </c>
      <c r="M377" s="131" t="s">
        <v>776</v>
      </c>
      <c r="N377" s="131"/>
      <c r="O377" s="131"/>
      <c r="P377" s="131"/>
      <c r="Q377" s="131"/>
    </row>
    <row r="378" spans="1:17" s="125" customFormat="1" ht="24.75" customHeight="1">
      <c r="A378" s="131"/>
      <c r="B378" s="131"/>
      <c r="C378" s="131"/>
      <c r="D378" s="131"/>
      <c r="E378" s="131"/>
      <c r="F378" s="131"/>
      <c r="G378" s="131"/>
      <c r="H378" s="131"/>
      <c r="I378" s="131" t="s">
        <v>40</v>
      </c>
      <c r="J378" s="131">
        <v>1</v>
      </c>
      <c r="K378" s="131" t="s">
        <v>779</v>
      </c>
      <c r="L378" s="131">
        <v>80</v>
      </c>
      <c r="M378" s="131" t="s">
        <v>776</v>
      </c>
      <c r="N378" s="131"/>
      <c r="O378" s="131"/>
      <c r="P378" s="131"/>
      <c r="Q378" s="131"/>
    </row>
    <row r="379" spans="1:17" s="125" customFormat="1" ht="30.75" customHeight="1">
      <c r="A379" s="131" t="s">
        <v>770</v>
      </c>
      <c r="B379" s="131" t="s">
        <v>771</v>
      </c>
      <c r="C379" s="131" t="s">
        <v>384</v>
      </c>
      <c r="D379" s="131" t="s">
        <v>255</v>
      </c>
      <c r="E379" s="131">
        <v>450</v>
      </c>
      <c r="F379" s="131">
        <v>220</v>
      </c>
      <c r="G379" s="131">
        <v>130</v>
      </c>
      <c r="H379" s="131">
        <v>100</v>
      </c>
      <c r="I379" s="131" t="s">
        <v>40</v>
      </c>
      <c r="J379" s="131">
        <v>3</v>
      </c>
      <c r="K379" s="131" t="s">
        <v>780</v>
      </c>
      <c r="L379" s="131">
        <v>70</v>
      </c>
      <c r="M379" s="131" t="s">
        <v>776</v>
      </c>
      <c r="N379" s="131" t="s">
        <v>773</v>
      </c>
      <c r="O379" s="131" t="s">
        <v>774</v>
      </c>
      <c r="P379" s="131" t="s">
        <v>250</v>
      </c>
      <c r="Q379" s="131" t="s">
        <v>251</v>
      </c>
    </row>
    <row r="380" spans="1:17" s="125" customFormat="1" ht="31.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 t="s">
        <v>781</v>
      </c>
      <c r="L380" s="131">
        <v>70</v>
      </c>
      <c r="M380" s="131" t="s">
        <v>776</v>
      </c>
      <c r="N380" s="131"/>
      <c r="O380" s="131"/>
      <c r="P380" s="131"/>
      <c r="Q380" s="131"/>
    </row>
    <row r="381" spans="1:17" s="125" customFormat="1" ht="30.75" customHeight="1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 t="s">
        <v>782</v>
      </c>
      <c r="L381" s="131">
        <v>30</v>
      </c>
      <c r="M381" s="131" t="s">
        <v>776</v>
      </c>
      <c r="N381" s="131"/>
      <c r="O381" s="131"/>
      <c r="P381" s="131"/>
      <c r="Q381" s="131"/>
    </row>
    <row r="382" spans="1:17" s="125" customFormat="1" ht="24.75" customHeight="1">
      <c r="A382" s="135" t="s">
        <v>783</v>
      </c>
      <c r="B382" s="131" t="s">
        <v>784</v>
      </c>
      <c r="C382" s="135" t="s">
        <v>105</v>
      </c>
      <c r="D382" s="131" t="s">
        <v>685</v>
      </c>
      <c r="E382" s="131">
        <v>380</v>
      </c>
      <c r="F382" s="131">
        <v>180</v>
      </c>
      <c r="G382" s="131">
        <v>120</v>
      </c>
      <c r="H382" s="131">
        <v>80</v>
      </c>
      <c r="I382" s="131" t="s">
        <v>29</v>
      </c>
      <c r="J382" s="131">
        <v>1</v>
      </c>
      <c r="K382" s="131" t="s">
        <v>785</v>
      </c>
      <c r="L382" s="131">
        <v>200</v>
      </c>
      <c r="M382" s="131" t="s">
        <v>776</v>
      </c>
      <c r="N382" s="131" t="s">
        <v>786</v>
      </c>
      <c r="O382" s="131" t="s">
        <v>787</v>
      </c>
      <c r="P382" s="131" t="s">
        <v>250</v>
      </c>
      <c r="Q382" s="131" t="s">
        <v>251</v>
      </c>
    </row>
    <row r="383" spans="1:17" s="125" customFormat="1" ht="24.75" customHeight="1">
      <c r="A383" s="135"/>
      <c r="B383" s="131"/>
      <c r="C383" s="135"/>
      <c r="D383" s="131"/>
      <c r="E383" s="131"/>
      <c r="F383" s="131"/>
      <c r="G383" s="131"/>
      <c r="H383" s="131"/>
      <c r="I383" s="131" t="s">
        <v>35</v>
      </c>
      <c r="J383" s="131">
        <v>1</v>
      </c>
      <c r="K383" s="131" t="s">
        <v>788</v>
      </c>
      <c r="L383" s="131">
        <v>90</v>
      </c>
      <c r="M383" s="131" t="s">
        <v>776</v>
      </c>
      <c r="N383" s="131"/>
      <c r="O383" s="131"/>
      <c r="P383" s="131" t="s">
        <v>250</v>
      </c>
      <c r="Q383" s="131" t="s">
        <v>251</v>
      </c>
    </row>
    <row r="384" spans="1:17" s="125" customFormat="1" ht="24.75" customHeight="1">
      <c r="A384" s="135"/>
      <c r="B384" s="131"/>
      <c r="C384" s="135"/>
      <c r="D384" s="131"/>
      <c r="E384" s="131"/>
      <c r="F384" s="131"/>
      <c r="G384" s="131"/>
      <c r="H384" s="131"/>
      <c r="I384" s="131" t="s">
        <v>40</v>
      </c>
      <c r="J384" s="131">
        <v>1</v>
      </c>
      <c r="K384" s="131" t="s">
        <v>789</v>
      </c>
      <c r="L384" s="131">
        <v>35</v>
      </c>
      <c r="M384" s="131" t="s">
        <v>776</v>
      </c>
      <c r="N384" s="131"/>
      <c r="O384" s="131"/>
      <c r="P384" s="131" t="s">
        <v>250</v>
      </c>
      <c r="Q384" s="131" t="s">
        <v>251</v>
      </c>
    </row>
    <row r="385" spans="1:17" s="125" customFormat="1" ht="24.75" customHeight="1">
      <c r="A385" s="135" t="s">
        <v>790</v>
      </c>
      <c r="B385" s="135" t="s">
        <v>790</v>
      </c>
      <c r="C385" s="131"/>
      <c r="D385" s="131" t="s">
        <v>681</v>
      </c>
      <c r="E385" s="131">
        <v>621</v>
      </c>
      <c r="F385" s="131">
        <v>388</v>
      </c>
      <c r="G385" s="131">
        <v>138</v>
      </c>
      <c r="H385" s="131">
        <v>95</v>
      </c>
      <c r="I385" s="131" t="s">
        <v>29</v>
      </c>
      <c r="J385" s="131">
        <v>1</v>
      </c>
      <c r="K385" s="131" t="s">
        <v>319</v>
      </c>
      <c r="L385" s="131" t="s">
        <v>791</v>
      </c>
      <c r="M385" s="131" t="s">
        <v>776</v>
      </c>
      <c r="N385" s="131" t="s">
        <v>792</v>
      </c>
      <c r="O385" s="131" t="s">
        <v>793</v>
      </c>
      <c r="P385" s="131" t="s">
        <v>250</v>
      </c>
      <c r="Q385" s="131" t="s">
        <v>251</v>
      </c>
    </row>
    <row r="386" spans="1:17" s="125" customFormat="1" ht="24.75" customHeight="1">
      <c r="A386" s="131"/>
      <c r="B386" s="131"/>
      <c r="C386" s="131"/>
      <c r="D386" s="131"/>
      <c r="E386" s="131"/>
      <c r="F386" s="131"/>
      <c r="G386" s="131"/>
      <c r="H386" s="131"/>
      <c r="I386" s="131" t="s">
        <v>35</v>
      </c>
      <c r="J386" s="131">
        <v>1</v>
      </c>
      <c r="K386" s="131" t="s">
        <v>794</v>
      </c>
      <c r="L386" s="131" t="s">
        <v>795</v>
      </c>
      <c r="M386" s="131" t="s">
        <v>796</v>
      </c>
      <c r="N386" s="131"/>
      <c r="O386" s="131"/>
      <c r="P386" s="131" t="s">
        <v>250</v>
      </c>
      <c r="Q386" s="131" t="s">
        <v>251</v>
      </c>
    </row>
    <row r="387" spans="1:17" s="125" customFormat="1" ht="24.75" customHeight="1">
      <c r="A387" s="131"/>
      <c r="B387" s="131"/>
      <c r="C387" s="131"/>
      <c r="D387" s="131"/>
      <c r="E387" s="131"/>
      <c r="F387" s="131"/>
      <c r="G387" s="131"/>
      <c r="H387" s="131"/>
      <c r="I387" s="131" t="s">
        <v>40</v>
      </c>
      <c r="J387" s="131">
        <v>1</v>
      </c>
      <c r="K387" s="131" t="s">
        <v>797</v>
      </c>
      <c r="L387" s="131" t="s">
        <v>359</v>
      </c>
      <c r="M387" s="131" t="s">
        <v>796</v>
      </c>
      <c r="N387" s="131"/>
      <c r="O387" s="131"/>
      <c r="P387" s="131" t="s">
        <v>250</v>
      </c>
      <c r="Q387" s="131" t="s">
        <v>251</v>
      </c>
    </row>
    <row r="388" spans="1:17" s="125" customFormat="1" ht="24.75" customHeight="1">
      <c r="A388" s="131"/>
      <c r="B388" s="131"/>
      <c r="C388" s="131"/>
      <c r="D388" s="131" t="s">
        <v>684</v>
      </c>
      <c r="E388" s="131">
        <v>505</v>
      </c>
      <c r="F388" s="131">
        <v>288</v>
      </c>
      <c r="G388" s="131">
        <v>128</v>
      </c>
      <c r="H388" s="131">
        <v>89</v>
      </c>
      <c r="I388" s="131" t="s">
        <v>29</v>
      </c>
      <c r="J388" s="131">
        <v>1</v>
      </c>
      <c r="K388" s="131" t="s">
        <v>319</v>
      </c>
      <c r="L388" s="131" t="s">
        <v>791</v>
      </c>
      <c r="M388" s="131" t="s">
        <v>776</v>
      </c>
      <c r="N388" s="131"/>
      <c r="O388" s="131"/>
      <c r="P388" s="131" t="s">
        <v>250</v>
      </c>
      <c r="Q388" s="131" t="s">
        <v>251</v>
      </c>
    </row>
    <row r="389" spans="1:17" s="125" customFormat="1" ht="24.75" customHeight="1">
      <c r="A389" s="131"/>
      <c r="B389" s="131"/>
      <c r="C389" s="131"/>
      <c r="D389" s="131"/>
      <c r="E389" s="131"/>
      <c r="F389" s="131"/>
      <c r="G389" s="131"/>
      <c r="H389" s="131"/>
      <c r="I389" s="131" t="s">
        <v>35</v>
      </c>
      <c r="J389" s="131">
        <v>1</v>
      </c>
      <c r="K389" s="131" t="s">
        <v>794</v>
      </c>
      <c r="L389" s="131" t="s">
        <v>795</v>
      </c>
      <c r="M389" s="131" t="s">
        <v>796</v>
      </c>
      <c r="N389" s="131"/>
      <c r="O389" s="131"/>
      <c r="P389" s="131" t="s">
        <v>250</v>
      </c>
      <c r="Q389" s="131" t="s">
        <v>251</v>
      </c>
    </row>
    <row r="390" spans="1:17" s="125" customFormat="1" ht="24.75" customHeight="1">
      <c r="A390" s="131"/>
      <c r="B390" s="131"/>
      <c r="C390" s="131"/>
      <c r="D390" s="131"/>
      <c r="E390" s="131"/>
      <c r="F390" s="131"/>
      <c r="G390" s="131"/>
      <c r="H390" s="131"/>
      <c r="I390" s="131" t="s">
        <v>40</v>
      </c>
      <c r="J390" s="131">
        <v>1</v>
      </c>
      <c r="K390" s="131" t="s">
        <v>797</v>
      </c>
      <c r="L390" s="131" t="s">
        <v>359</v>
      </c>
      <c r="M390" s="131" t="s">
        <v>796</v>
      </c>
      <c r="N390" s="131"/>
      <c r="O390" s="131"/>
      <c r="P390" s="131" t="s">
        <v>250</v>
      </c>
      <c r="Q390" s="131" t="s">
        <v>251</v>
      </c>
    </row>
    <row r="391" spans="1:17" s="125" customFormat="1" ht="24.75" customHeight="1">
      <c r="A391" s="137" t="s">
        <v>798</v>
      </c>
      <c r="B391" s="137" t="s">
        <v>798</v>
      </c>
      <c r="C391" s="135" t="s">
        <v>26</v>
      </c>
      <c r="D391" s="135" t="s">
        <v>266</v>
      </c>
      <c r="E391" s="135">
        <v>660</v>
      </c>
      <c r="F391" s="135">
        <v>400</v>
      </c>
      <c r="G391" s="135">
        <v>150</v>
      </c>
      <c r="H391" s="135">
        <v>110</v>
      </c>
      <c r="I391" s="135" t="s">
        <v>29</v>
      </c>
      <c r="J391" s="135">
        <v>1</v>
      </c>
      <c r="K391" s="135" t="s">
        <v>799</v>
      </c>
      <c r="L391" s="135" t="s">
        <v>800</v>
      </c>
      <c r="M391" s="135" t="s">
        <v>247</v>
      </c>
      <c r="N391" s="137" t="s">
        <v>801</v>
      </c>
      <c r="O391" s="131" t="s">
        <v>802</v>
      </c>
      <c r="P391" s="131" t="s">
        <v>250</v>
      </c>
      <c r="Q391" s="131" t="s">
        <v>251</v>
      </c>
    </row>
    <row r="392" spans="1:17" s="125" customFormat="1" ht="24.75" customHeight="1">
      <c r="A392" s="137"/>
      <c r="B392" s="137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 t="s">
        <v>584</v>
      </c>
      <c r="M392" s="135" t="s">
        <v>803</v>
      </c>
      <c r="N392" s="137"/>
      <c r="O392" s="131"/>
      <c r="P392" s="131" t="s">
        <v>250</v>
      </c>
      <c r="Q392" s="131" t="s">
        <v>251</v>
      </c>
    </row>
    <row r="393" spans="1:17" s="125" customFormat="1" ht="24.75" customHeight="1">
      <c r="A393" s="137"/>
      <c r="B393" s="137"/>
      <c r="C393" s="135"/>
      <c r="D393" s="135"/>
      <c r="E393" s="135"/>
      <c r="F393" s="135"/>
      <c r="G393" s="135"/>
      <c r="H393" s="135"/>
      <c r="I393" s="135" t="s">
        <v>35</v>
      </c>
      <c r="J393" s="135">
        <v>1</v>
      </c>
      <c r="K393" s="135" t="s">
        <v>804</v>
      </c>
      <c r="L393" s="135" t="s">
        <v>805</v>
      </c>
      <c r="M393" s="135" t="s">
        <v>418</v>
      </c>
      <c r="N393" s="137"/>
      <c r="O393" s="131"/>
      <c r="P393" s="131" t="s">
        <v>250</v>
      </c>
      <c r="Q393" s="131" t="s">
        <v>251</v>
      </c>
    </row>
    <row r="394" spans="1:17" s="125" customFormat="1" ht="24.75" customHeight="1">
      <c r="A394" s="137"/>
      <c r="B394" s="137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 t="s">
        <v>289</v>
      </c>
      <c r="M394" s="135" t="s">
        <v>247</v>
      </c>
      <c r="N394" s="137"/>
      <c r="O394" s="131"/>
      <c r="P394" s="131" t="s">
        <v>250</v>
      </c>
      <c r="Q394" s="131" t="s">
        <v>251</v>
      </c>
    </row>
    <row r="395" spans="1:17" s="125" customFormat="1" ht="24.75" customHeight="1">
      <c r="A395" s="137"/>
      <c r="B395" s="137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 t="s">
        <v>348</v>
      </c>
      <c r="M395" s="135" t="s">
        <v>803</v>
      </c>
      <c r="N395" s="137"/>
      <c r="O395" s="131"/>
      <c r="P395" s="131" t="s">
        <v>250</v>
      </c>
      <c r="Q395" s="131" t="s">
        <v>251</v>
      </c>
    </row>
    <row r="396" spans="1:17" s="125" customFormat="1" ht="24.75" customHeight="1">
      <c r="A396" s="137"/>
      <c r="B396" s="137"/>
      <c r="C396" s="135"/>
      <c r="D396" s="135"/>
      <c r="E396" s="135"/>
      <c r="F396" s="135"/>
      <c r="G396" s="135"/>
      <c r="H396" s="135"/>
      <c r="I396" s="135" t="s">
        <v>40</v>
      </c>
      <c r="J396" s="135">
        <v>1</v>
      </c>
      <c r="K396" s="135" t="s">
        <v>806</v>
      </c>
      <c r="L396" s="135" t="s">
        <v>348</v>
      </c>
      <c r="M396" s="135" t="s">
        <v>418</v>
      </c>
      <c r="N396" s="137"/>
      <c r="O396" s="131"/>
      <c r="P396" s="131" t="s">
        <v>250</v>
      </c>
      <c r="Q396" s="131" t="s">
        <v>251</v>
      </c>
    </row>
    <row r="397" spans="1:17" s="125" customFormat="1" ht="24.75" customHeight="1">
      <c r="A397" s="137"/>
      <c r="B397" s="137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 t="s">
        <v>807</v>
      </c>
      <c r="M397" s="135" t="s">
        <v>247</v>
      </c>
      <c r="N397" s="137"/>
      <c r="O397" s="131"/>
      <c r="P397" s="131" t="s">
        <v>250</v>
      </c>
      <c r="Q397" s="131" t="s">
        <v>251</v>
      </c>
    </row>
    <row r="398" spans="1:17" s="125" customFormat="1" ht="24.75" customHeight="1">
      <c r="A398" s="137"/>
      <c r="B398" s="137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 t="s">
        <v>808</v>
      </c>
      <c r="M398" s="135" t="s">
        <v>803</v>
      </c>
      <c r="N398" s="137"/>
      <c r="O398" s="131"/>
      <c r="P398" s="131" t="s">
        <v>250</v>
      </c>
      <c r="Q398" s="131" t="s">
        <v>251</v>
      </c>
    </row>
    <row r="399" spans="1:17" s="125" customFormat="1" ht="24.75" customHeight="1">
      <c r="A399" s="137"/>
      <c r="B399" s="137"/>
      <c r="C399" s="135"/>
      <c r="D399" s="135" t="s">
        <v>243</v>
      </c>
      <c r="E399" s="135">
        <v>550</v>
      </c>
      <c r="F399" s="135">
        <v>300</v>
      </c>
      <c r="G399" s="135">
        <v>150</v>
      </c>
      <c r="H399" s="135">
        <v>100</v>
      </c>
      <c r="I399" s="135" t="s">
        <v>29</v>
      </c>
      <c r="J399" s="135">
        <v>1</v>
      </c>
      <c r="K399" s="135" t="s">
        <v>799</v>
      </c>
      <c r="L399" s="135" t="s">
        <v>800</v>
      </c>
      <c r="M399" s="135" t="s">
        <v>247</v>
      </c>
      <c r="N399" s="137"/>
      <c r="O399" s="131"/>
      <c r="P399" s="131" t="s">
        <v>250</v>
      </c>
      <c r="Q399" s="131" t="s">
        <v>251</v>
      </c>
    </row>
    <row r="400" spans="1:17" s="125" customFormat="1" ht="24.75" customHeight="1">
      <c r="A400" s="137"/>
      <c r="B400" s="137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 t="s">
        <v>584</v>
      </c>
      <c r="M400" s="135" t="s">
        <v>803</v>
      </c>
      <c r="N400" s="137"/>
      <c r="O400" s="131"/>
      <c r="P400" s="131" t="s">
        <v>250</v>
      </c>
      <c r="Q400" s="131" t="s">
        <v>251</v>
      </c>
    </row>
    <row r="401" spans="1:17" s="125" customFormat="1" ht="24.75" customHeight="1">
      <c r="A401" s="137"/>
      <c r="B401" s="137"/>
      <c r="C401" s="135"/>
      <c r="D401" s="135"/>
      <c r="E401" s="135"/>
      <c r="F401" s="135"/>
      <c r="G401" s="135"/>
      <c r="H401" s="135"/>
      <c r="I401" s="135" t="s">
        <v>35</v>
      </c>
      <c r="J401" s="135" t="s">
        <v>35</v>
      </c>
      <c r="K401" s="135" t="s">
        <v>809</v>
      </c>
      <c r="L401" s="135" t="s">
        <v>805</v>
      </c>
      <c r="M401" s="135" t="s">
        <v>418</v>
      </c>
      <c r="N401" s="137"/>
      <c r="O401" s="131"/>
      <c r="P401" s="131" t="s">
        <v>250</v>
      </c>
      <c r="Q401" s="131" t="s">
        <v>251</v>
      </c>
    </row>
    <row r="402" spans="1:17" s="125" customFormat="1" ht="24.75" customHeight="1">
      <c r="A402" s="137"/>
      <c r="B402" s="137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 t="s">
        <v>289</v>
      </c>
      <c r="M402" s="135" t="s">
        <v>247</v>
      </c>
      <c r="N402" s="137"/>
      <c r="O402" s="131"/>
      <c r="P402" s="131" t="s">
        <v>250</v>
      </c>
      <c r="Q402" s="131" t="s">
        <v>251</v>
      </c>
    </row>
    <row r="403" spans="1:17" s="125" customFormat="1" ht="24.75" customHeight="1">
      <c r="A403" s="137"/>
      <c r="B403" s="137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 t="s">
        <v>348</v>
      </c>
      <c r="M403" s="135" t="s">
        <v>803</v>
      </c>
      <c r="N403" s="137"/>
      <c r="O403" s="131"/>
      <c r="P403" s="131" t="s">
        <v>250</v>
      </c>
      <c r="Q403" s="131" t="s">
        <v>251</v>
      </c>
    </row>
    <row r="404" spans="1:17" s="125" customFormat="1" ht="24.75" customHeight="1">
      <c r="A404" s="137"/>
      <c r="B404" s="137"/>
      <c r="C404" s="135"/>
      <c r="D404" s="135"/>
      <c r="E404" s="135"/>
      <c r="F404" s="135"/>
      <c r="G404" s="135"/>
      <c r="H404" s="135"/>
      <c r="I404" s="135" t="s">
        <v>35</v>
      </c>
      <c r="J404" s="135" t="s">
        <v>35</v>
      </c>
      <c r="K404" s="135" t="s">
        <v>806</v>
      </c>
      <c r="L404" s="135" t="s">
        <v>348</v>
      </c>
      <c r="M404" s="135" t="s">
        <v>418</v>
      </c>
      <c r="N404" s="137"/>
      <c r="O404" s="131"/>
      <c r="P404" s="131" t="s">
        <v>250</v>
      </c>
      <c r="Q404" s="131" t="s">
        <v>251</v>
      </c>
    </row>
    <row r="405" spans="1:17" s="125" customFormat="1" ht="24.75" customHeight="1">
      <c r="A405" s="137"/>
      <c r="B405" s="137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 t="s">
        <v>807</v>
      </c>
      <c r="M405" s="135" t="s">
        <v>247</v>
      </c>
      <c r="N405" s="137"/>
      <c r="O405" s="131"/>
      <c r="P405" s="131" t="s">
        <v>250</v>
      </c>
      <c r="Q405" s="131" t="s">
        <v>251</v>
      </c>
    </row>
    <row r="406" spans="1:17" s="125" customFormat="1" ht="24.75" customHeight="1">
      <c r="A406" s="137"/>
      <c r="B406" s="137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 t="s">
        <v>808</v>
      </c>
      <c r="M406" s="135" t="s">
        <v>803</v>
      </c>
      <c r="N406" s="137"/>
      <c r="O406" s="131"/>
      <c r="P406" s="131" t="s">
        <v>250</v>
      </c>
      <c r="Q406" s="131" t="s">
        <v>251</v>
      </c>
    </row>
    <row r="407" spans="1:17" s="125" customFormat="1" ht="24.75" customHeight="1">
      <c r="A407" s="137"/>
      <c r="B407" s="137"/>
      <c r="C407" s="135"/>
      <c r="D407" s="135" t="s">
        <v>255</v>
      </c>
      <c r="E407" s="135">
        <v>450</v>
      </c>
      <c r="F407" s="135">
        <v>220</v>
      </c>
      <c r="G407" s="135">
        <v>130</v>
      </c>
      <c r="H407" s="135">
        <v>100</v>
      </c>
      <c r="I407" s="135" t="s">
        <v>29</v>
      </c>
      <c r="J407" s="135">
        <v>1</v>
      </c>
      <c r="K407" s="135" t="s">
        <v>810</v>
      </c>
      <c r="L407" s="135" t="s">
        <v>584</v>
      </c>
      <c r="M407" s="135" t="s">
        <v>247</v>
      </c>
      <c r="N407" s="137"/>
      <c r="O407" s="131"/>
      <c r="P407" s="131" t="s">
        <v>250</v>
      </c>
      <c r="Q407" s="131" t="s">
        <v>251</v>
      </c>
    </row>
    <row r="408" spans="1:17" s="125" customFormat="1" ht="24.75" customHeight="1">
      <c r="A408" s="137"/>
      <c r="B408" s="137"/>
      <c r="C408" s="135"/>
      <c r="D408" s="135"/>
      <c r="E408" s="135"/>
      <c r="F408" s="135"/>
      <c r="G408" s="135"/>
      <c r="H408" s="135"/>
      <c r="I408" s="135" t="s">
        <v>35</v>
      </c>
      <c r="J408" s="135">
        <v>1</v>
      </c>
      <c r="K408" s="135" t="s">
        <v>811</v>
      </c>
      <c r="L408" s="135" t="s">
        <v>399</v>
      </c>
      <c r="M408" s="135" t="s">
        <v>418</v>
      </c>
      <c r="N408" s="137"/>
      <c r="O408" s="131"/>
      <c r="P408" s="131" t="s">
        <v>250</v>
      </c>
      <c r="Q408" s="131" t="s">
        <v>251</v>
      </c>
    </row>
    <row r="409" spans="1:17" s="125" customFormat="1" ht="24.75" customHeight="1">
      <c r="A409" s="137"/>
      <c r="B409" s="137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 t="s">
        <v>348</v>
      </c>
      <c r="M409" s="135" t="s">
        <v>247</v>
      </c>
      <c r="N409" s="137"/>
      <c r="O409" s="131"/>
      <c r="P409" s="131" t="s">
        <v>250</v>
      </c>
      <c r="Q409" s="131" t="s">
        <v>251</v>
      </c>
    </row>
    <row r="410" spans="1:17" s="125" customFormat="1" ht="24.75" customHeight="1">
      <c r="A410" s="137"/>
      <c r="B410" s="137"/>
      <c r="C410" s="135"/>
      <c r="D410" s="135"/>
      <c r="E410" s="135"/>
      <c r="F410" s="135"/>
      <c r="G410" s="135"/>
      <c r="H410" s="135"/>
      <c r="I410" s="135" t="s">
        <v>40</v>
      </c>
      <c r="J410" s="135">
        <v>1</v>
      </c>
      <c r="K410" s="135" t="s">
        <v>812</v>
      </c>
      <c r="L410" s="135" t="s">
        <v>500</v>
      </c>
      <c r="M410" s="135" t="s">
        <v>247</v>
      </c>
      <c r="N410" s="137"/>
      <c r="O410" s="131"/>
      <c r="P410" s="131" t="s">
        <v>250</v>
      </c>
      <c r="Q410" s="131" t="s">
        <v>251</v>
      </c>
    </row>
    <row r="411" spans="1:17" s="125" customFormat="1" ht="24.75" customHeight="1">
      <c r="A411" s="135" t="s">
        <v>813</v>
      </c>
      <c r="B411" s="135" t="s">
        <v>814</v>
      </c>
      <c r="C411" s="135" t="s">
        <v>815</v>
      </c>
      <c r="D411" s="135" t="s">
        <v>266</v>
      </c>
      <c r="E411" s="135">
        <v>600</v>
      </c>
      <c r="F411" s="135">
        <v>380</v>
      </c>
      <c r="G411" s="135">
        <v>130</v>
      </c>
      <c r="H411" s="135">
        <v>90</v>
      </c>
      <c r="I411" s="135" t="s">
        <v>29</v>
      </c>
      <c r="J411" s="135">
        <v>1</v>
      </c>
      <c r="K411" s="135" t="s">
        <v>267</v>
      </c>
      <c r="L411" s="135">
        <v>250</v>
      </c>
      <c r="M411" s="135" t="s">
        <v>418</v>
      </c>
      <c r="N411" s="135" t="s">
        <v>816</v>
      </c>
      <c r="O411" s="135" t="s">
        <v>817</v>
      </c>
      <c r="P411" s="135" t="s">
        <v>250</v>
      </c>
      <c r="Q411" s="135" t="s">
        <v>251</v>
      </c>
    </row>
    <row r="412" spans="1:17" s="125" customFormat="1" ht="24.75" customHeight="1">
      <c r="A412" s="135"/>
      <c r="B412" s="135"/>
      <c r="C412" s="135"/>
      <c r="D412" s="135" t="s">
        <v>243</v>
      </c>
      <c r="E412" s="135">
        <v>490</v>
      </c>
      <c r="F412" s="135">
        <v>280</v>
      </c>
      <c r="G412" s="135">
        <v>130</v>
      </c>
      <c r="H412" s="135">
        <v>80</v>
      </c>
      <c r="I412" s="135" t="s">
        <v>35</v>
      </c>
      <c r="J412" s="135">
        <v>1</v>
      </c>
      <c r="K412" s="135" t="s">
        <v>271</v>
      </c>
      <c r="L412" s="135">
        <v>100</v>
      </c>
      <c r="M412" s="135" t="s">
        <v>247</v>
      </c>
      <c r="N412" s="135"/>
      <c r="O412" s="135"/>
      <c r="P412" s="135" t="s">
        <v>250</v>
      </c>
      <c r="Q412" s="135" t="s">
        <v>251</v>
      </c>
    </row>
    <row r="413" spans="1:17" s="125" customFormat="1" ht="24.75" customHeight="1">
      <c r="A413" s="135"/>
      <c r="B413" s="135"/>
      <c r="C413" s="135"/>
      <c r="D413" s="135" t="s">
        <v>255</v>
      </c>
      <c r="E413" s="135">
        <v>390</v>
      </c>
      <c r="F413" s="135">
        <v>200</v>
      </c>
      <c r="G413" s="135">
        <v>110</v>
      </c>
      <c r="H413" s="135">
        <v>80</v>
      </c>
      <c r="I413" s="135" t="s">
        <v>40</v>
      </c>
      <c r="J413" s="135">
        <v>1</v>
      </c>
      <c r="K413" s="135" t="s">
        <v>274</v>
      </c>
      <c r="L413" s="135">
        <v>50</v>
      </c>
      <c r="M413" s="135" t="s">
        <v>247</v>
      </c>
      <c r="N413" s="135"/>
      <c r="O413" s="135"/>
      <c r="P413" s="135" t="s">
        <v>250</v>
      </c>
      <c r="Q413" s="135" t="s">
        <v>251</v>
      </c>
    </row>
    <row r="414" spans="1:17" s="125" customFormat="1" ht="24.75" customHeight="1">
      <c r="A414" s="131" t="s">
        <v>818</v>
      </c>
      <c r="B414" s="131" t="s">
        <v>819</v>
      </c>
      <c r="C414" s="131" t="s">
        <v>384</v>
      </c>
      <c r="D414" s="131" t="s">
        <v>266</v>
      </c>
      <c r="E414" s="131">
        <v>650</v>
      </c>
      <c r="F414" s="131">
        <v>400</v>
      </c>
      <c r="G414" s="131">
        <v>150</v>
      </c>
      <c r="H414" s="131">
        <v>100</v>
      </c>
      <c r="I414" s="131" t="s">
        <v>29</v>
      </c>
      <c r="J414" s="131" t="s">
        <v>244</v>
      </c>
      <c r="K414" s="131" t="s">
        <v>820</v>
      </c>
      <c r="L414" s="131" t="s">
        <v>821</v>
      </c>
      <c r="M414" s="131" t="s">
        <v>434</v>
      </c>
      <c r="N414" s="131" t="s">
        <v>822</v>
      </c>
      <c r="O414" s="131" t="s">
        <v>823</v>
      </c>
      <c r="P414" s="131" t="s">
        <v>250</v>
      </c>
      <c r="Q414" s="131" t="s">
        <v>251</v>
      </c>
    </row>
    <row r="415" spans="1:17" s="125" customFormat="1" ht="24.75" customHeight="1">
      <c r="A415" s="131"/>
      <c r="B415" s="131"/>
      <c r="C415" s="131"/>
      <c r="D415" s="131"/>
      <c r="E415" s="131"/>
      <c r="F415" s="131"/>
      <c r="G415" s="131"/>
      <c r="H415" s="131"/>
      <c r="I415" s="131" t="s">
        <v>29</v>
      </c>
      <c r="J415" s="131" t="s">
        <v>244</v>
      </c>
      <c r="K415" s="131" t="s">
        <v>824</v>
      </c>
      <c r="L415" s="131" t="s">
        <v>825</v>
      </c>
      <c r="M415" s="131" t="s">
        <v>434</v>
      </c>
      <c r="N415" s="131"/>
      <c r="O415" s="131"/>
      <c r="P415" s="131" t="s">
        <v>250</v>
      </c>
      <c r="Q415" s="131" t="s">
        <v>251</v>
      </c>
    </row>
    <row r="416" spans="1:17" s="125" customFormat="1" ht="24.75" customHeight="1">
      <c r="A416" s="131"/>
      <c r="B416" s="131"/>
      <c r="C416" s="131"/>
      <c r="D416" s="131"/>
      <c r="E416" s="131"/>
      <c r="F416" s="131"/>
      <c r="G416" s="131"/>
      <c r="H416" s="131"/>
      <c r="I416" s="131" t="s">
        <v>29</v>
      </c>
      <c r="J416" s="131" t="s">
        <v>244</v>
      </c>
      <c r="K416" s="131" t="s">
        <v>826</v>
      </c>
      <c r="L416" s="131" t="s">
        <v>827</v>
      </c>
      <c r="M416" s="131" t="s">
        <v>434</v>
      </c>
      <c r="N416" s="131"/>
      <c r="O416" s="131"/>
      <c r="P416" s="131" t="s">
        <v>250</v>
      </c>
      <c r="Q416" s="131" t="s">
        <v>251</v>
      </c>
    </row>
    <row r="417" spans="1:17" s="125" customFormat="1" ht="24.75" customHeight="1">
      <c r="A417" s="131"/>
      <c r="B417" s="131"/>
      <c r="C417" s="131"/>
      <c r="D417" s="131"/>
      <c r="E417" s="131"/>
      <c r="F417" s="131"/>
      <c r="G417" s="131"/>
      <c r="H417" s="131"/>
      <c r="I417" s="131" t="s">
        <v>29</v>
      </c>
      <c r="J417" s="131" t="s">
        <v>244</v>
      </c>
      <c r="K417" s="131" t="s">
        <v>828</v>
      </c>
      <c r="L417" s="131" t="s">
        <v>827</v>
      </c>
      <c r="M417" s="131" t="s">
        <v>434</v>
      </c>
      <c r="N417" s="131"/>
      <c r="O417" s="131"/>
      <c r="P417" s="131" t="s">
        <v>250</v>
      </c>
      <c r="Q417" s="131" t="s">
        <v>251</v>
      </c>
    </row>
    <row r="418" spans="1:17" s="125" customFormat="1" ht="24.75" customHeight="1">
      <c r="A418" s="131"/>
      <c r="B418" s="131"/>
      <c r="C418" s="131"/>
      <c r="D418" s="131"/>
      <c r="E418" s="131"/>
      <c r="F418" s="131"/>
      <c r="G418" s="131"/>
      <c r="H418" s="131"/>
      <c r="I418" s="131" t="s">
        <v>29</v>
      </c>
      <c r="J418" s="131" t="s">
        <v>244</v>
      </c>
      <c r="K418" s="131" t="s">
        <v>829</v>
      </c>
      <c r="L418" s="131" t="s">
        <v>827</v>
      </c>
      <c r="M418" s="131" t="s">
        <v>434</v>
      </c>
      <c r="N418" s="131"/>
      <c r="O418" s="131"/>
      <c r="P418" s="131" t="s">
        <v>250</v>
      </c>
      <c r="Q418" s="131" t="s">
        <v>251</v>
      </c>
    </row>
    <row r="419" spans="1:17" s="125" customFormat="1" ht="24.75" customHeight="1">
      <c r="A419" s="131"/>
      <c r="B419" s="131"/>
      <c r="C419" s="131"/>
      <c r="D419" s="131"/>
      <c r="E419" s="131"/>
      <c r="F419" s="131"/>
      <c r="G419" s="131"/>
      <c r="H419" s="131"/>
      <c r="I419" s="131" t="s">
        <v>29</v>
      </c>
      <c r="J419" s="131" t="s">
        <v>244</v>
      </c>
      <c r="K419" s="131" t="s">
        <v>830</v>
      </c>
      <c r="L419" s="131" t="s">
        <v>827</v>
      </c>
      <c r="M419" s="131" t="s">
        <v>434</v>
      </c>
      <c r="N419" s="131"/>
      <c r="O419" s="131"/>
      <c r="P419" s="131" t="s">
        <v>250</v>
      </c>
      <c r="Q419" s="131" t="s">
        <v>251</v>
      </c>
    </row>
    <row r="420" spans="1:17" s="125" customFormat="1" ht="24.75" customHeight="1">
      <c r="A420" s="131"/>
      <c r="B420" s="131"/>
      <c r="C420" s="131"/>
      <c r="D420" s="131"/>
      <c r="E420" s="131"/>
      <c r="F420" s="131"/>
      <c r="G420" s="131"/>
      <c r="H420" s="131"/>
      <c r="I420" s="131" t="s">
        <v>29</v>
      </c>
      <c r="J420" s="131" t="s">
        <v>244</v>
      </c>
      <c r="K420" s="131" t="s">
        <v>831</v>
      </c>
      <c r="L420" s="131" t="s">
        <v>832</v>
      </c>
      <c r="M420" s="131" t="s">
        <v>434</v>
      </c>
      <c r="N420" s="131"/>
      <c r="O420" s="131"/>
      <c r="P420" s="131" t="s">
        <v>250</v>
      </c>
      <c r="Q420" s="131" t="s">
        <v>251</v>
      </c>
    </row>
    <row r="421" spans="1:17" s="125" customFormat="1" ht="24.75" customHeight="1">
      <c r="A421" s="131"/>
      <c r="B421" s="131"/>
      <c r="C421" s="131"/>
      <c r="D421" s="131"/>
      <c r="E421" s="131"/>
      <c r="F421" s="131"/>
      <c r="G421" s="131"/>
      <c r="H421" s="131"/>
      <c r="I421" s="131" t="s">
        <v>35</v>
      </c>
      <c r="J421" s="131" t="s">
        <v>244</v>
      </c>
      <c r="K421" s="131" t="s">
        <v>833</v>
      </c>
      <c r="L421" s="131" t="s">
        <v>834</v>
      </c>
      <c r="M421" s="131" t="s">
        <v>434</v>
      </c>
      <c r="N421" s="131"/>
      <c r="O421" s="131"/>
      <c r="P421" s="131" t="s">
        <v>250</v>
      </c>
      <c r="Q421" s="131" t="s">
        <v>251</v>
      </c>
    </row>
    <row r="422" spans="1:17" s="125" customFormat="1" ht="24.75" customHeight="1">
      <c r="A422" s="131"/>
      <c r="B422" s="131"/>
      <c r="C422" s="131"/>
      <c r="D422" s="131"/>
      <c r="E422" s="131"/>
      <c r="F422" s="131"/>
      <c r="G422" s="131"/>
      <c r="H422" s="131"/>
      <c r="I422" s="131" t="s">
        <v>35</v>
      </c>
      <c r="J422" s="131" t="s">
        <v>244</v>
      </c>
      <c r="K422" s="131" t="s">
        <v>835</v>
      </c>
      <c r="L422" s="131" t="s">
        <v>834</v>
      </c>
      <c r="M422" s="131" t="s">
        <v>434</v>
      </c>
      <c r="N422" s="131"/>
      <c r="O422" s="131"/>
      <c r="P422" s="131" t="s">
        <v>250</v>
      </c>
      <c r="Q422" s="131" t="s">
        <v>251</v>
      </c>
    </row>
    <row r="423" spans="1:17" s="125" customFormat="1" ht="24.75" customHeight="1">
      <c r="A423" s="131"/>
      <c r="B423" s="131"/>
      <c r="C423" s="131"/>
      <c r="D423" s="131"/>
      <c r="E423" s="131"/>
      <c r="F423" s="131"/>
      <c r="G423" s="131"/>
      <c r="H423" s="131"/>
      <c r="I423" s="131" t="s">
        <v>40</v>
      </c>
      <c r="J423" s="131" t="s">
        <v>244</v>
      </c>
      <c r="K423" s="131" t="s">
        <v>836</v>
      </c>
      <c r="L423" s="131" t="s">
        <v>837</v>
      </c>
      <c r="M423" s="131" t="s">
        <v>434</v>
      </c>
      <c r="N423" s="131"/>
      <c r="O423" s="131"/>
      <c r="P423" s="131" t="s">
        <v>250</v>
      </c>
      <c r="Q423" s="131" t="s">
        <v>251</v>
      </c>
    </row>
    <row r="424" spans="1:17" s="125" customFormat="1" ht="24.75" customHeight="1">
      <c r="A424" s="131"/>
      <c r="B424" s="131"/>
      <c r="C424" s="131"/>
      <c r="D424" s="131"/>
      <c r="E424" s="131"/>
      <c r="F424" s="131"/>
      <c r="G424" s="131"/>
      <c r="H424" s="131"/>
      <c r="I424" s="131" t="s">
        <v>40</v>
      </c>
      <c r="J424" s="131" t="s">
        <v>244</v>
      </c>
      <c r="K424" s="131" t="s">
        <v>838</v>
      </c>
      <c r="L424" s="131" t="s">
        <v>839</v>
      </c>
      <c r="M424" s="131" t="s">
        <v>296</v>
      </c>
      <c r="N424" s="131"/>
      <c r="O424" s="131"/>
      <c r="P424" s="131" t="s">
        <v>250</v>
      </c>
      <c r="Q424" s="131" t="s">
        <v>251</v>
      </c>
    </row>
    <row r="425" spans="1:17" s="125" customFormat="1" ht="24.75" customHeight="1">
      <c r="A425" s="131"/>
      <c r="B425" s="131"/>
      <c r="C425" s="131"/>
      <c r="D425" s="131"/>
      <c r="E425" s="131"/>
      <c r="F425" s="131"/>
      <c r="G425" s="131"/>
      <c r="H425" s="131"/>
      <c r="I425" s="131" t="s">
        <v>40</v>
      </c>
      <c r="J425" s="131" t="s">
        <v>244</v>
      </c>
      <c r="K425" s="131" t="s">
        <v>840</v>
      </c>
      <c r="L425" s="131" t="s">
        <v>839</v>
      </c>
      <c r="M425" s="131" t="s">
        <v>296</v>
      </c>
      <c r="N425" s="131"/>
      <c r="O425" s="131"/>
      <c r="P425" s="131" t="s">
        <v>250</v>
      </c>
      <c r="Q425" s="131" t="s">
        <v>251</v>
      </c>
    </row>
    <row r="426" spans="1:17" s="125" customFormat="1" ht="24.75" customHeight="1">
      <c r="A426" s="131"/>
      <c r="B426" s="131"/>
      <c r="C426" s="131"/>
      <c r="D426" s="131"/>
      <c r="E426" s="131"/>
      <c r="F426" s="131"/>
      <c r="G426" s="131"/>
      <c r="H426" s="131"/>
      <c r="I426" s="131" t="s">
        <v>40</v>
      </c>
      <c r="J426" s="131" t="s">
        <v>244</v>
      </c>
      <c r="K426" s="131" t="s">
        <v>841</v>
      </c>
      <c r="L426" s="131" t="s">
        <v>842</v>
      </c>
      <c r="M426" s="131" t="s">
        <v>296</v>
      </c>
      <c r="N426" s="131"/>
      <c r="O426" s="131"/>
      <c r="P426" s="131" t="s">
        <v>250</v>
      </c>
      <c r="Q426" s="131" t="s">
        <v>251</v>
      </c>
    </row>
    <row r="427" spans="1:17" s="125" customFormat="1" ht="24.75" customHeight="1">
      <c r="A427" s="131"/>
      <c r="B427" s="131"/>
      <c r="C427" s="131"/>
      <c r="D427" s="131"/>
      <c r="E427" s="131"/>
      <c r="F427" s="131"/>
      <c r="G427" s="131"/>
      <c r="H427" s="131"/>
      <c r="I427" s="131" t="s">
        <v>40</v>
      </c>
      <c r="J427" s="131" t="s">
        <v>244</v>
      </c>
      <c r="K427" s="131" t="s">
        <v>843</v>
      </c>
      <c r="L427" s="131" t="s">
        <v>842</v>
      </c>
      <c r="M427" s="131" t="s">
        <v>296</v>
      </c>
      <c r="N427" s="131"/>
      <c r="O427" s="131"/>
      <c r="P427" s="131" t="s">
        <v>250</v>
      </c>
      <c r="Q427" s="131" t="s">
        <v>251</v>
      </c>
    </row>
    <row r="428" spans="1:17" s="125" customFormat="1" ht="24.75" customHeight="1">
      <c r="A428" s="131"/>
      <c r="B428" s="131"/>
      <c r="C428" s="131"/>
      <c r="D428" s="131"/>
      <c r="E428" s="131"/>
      <c r="F428" s="131"/>
      <c r="G428" s="131"/>
      <c r="H428" s="131"/>
      <c r="I428" s="131" t="s">
        <v>844</v>
      </c>
      <c r="J428" s="131" t="s">
        <v>244</v>
      </c>
      <c r="K428" s="131" t="s">
        <v>845</v>
      </c>
      <c r="L428" s="131" t="s">
        <v>846</v>
      </c>
      <c r="M428" s="131" t="s">
        <v>296</v>
      </c>
      <c r="N428" s="131"/>
      <c r="O428" s="131"/>
      <c r="P428" s="131" t="s">
        <v>250</v>
      </c>
      <c r="Q428" s="131" t="s">
        <v>251</v>
      </c>
    </row>
    <row r="429" spans="1:17" s="125" customFormat="1" ht="24.75" customHeight="1">
      <c r="A429" s="137" t="s">
        <v>847</v>
      </c>
      <c r="B429" s="137" t="s">
        <v>848</v>
      </c>
      <c r="C429" s="135"/>
      <c r="D429" s="135" t="s">
        <v>266</v>
      </c>
      <c r="E429" s="135">
        <v>560</v>
      </c>
      <c r="F429" s="135">
        <v>360</v>
      </c>
      <c r="G429" s="135">
        <v>120</v>
      </c>
      <c r="H429" s="135">
        <v>80</v>
      </c>
      <c r="I429" s="135" t="s">
        <v>29</v>
      </c>
      <c r="J429" s="135">
        <v>1</v>
      </c>
      <c r="K429" s="135" t="s">
        <v>267</v>
      </c>
      <c r="L429" s="135" t="s">
        <v>849</v>
      </c>
      <c r="M429" s="135" t="s">
        <v>418</v>
      </c>
      <c r="N429" s="137" t="s">
        <v>850</v>
      </c>
      <c r="O429" s="131" t="s">
        <v>851</v>
      </c>
      <c r="P429" s="131" t="s">
        <v>250</v>
      </c>
      <c r="Q429" s="131" t="s">
        <v>251</v>
      </c>
    </row>
    <row r="430" spans="1:17" s="125" customFormat="1" ht="24.75" customHeight="1">
      <c r="A430" s="137"/>
      <c r="B430" s="137"/>
      <c r="C430" s="135"/>
      <c r="D430" s="135"/>
      <c r="E430" s="135"/>
      <c r="F430" s="135"/>
      <c r="G430" s="135"/>
      <c r="H430" s="135"/>
      <c r="I430" s="135" t="s">
        <v>35</v>
      </c>
      <c r="J430" s="135">
        <v>1</v>
      </c>
      <c r="K430" s="135" t="s">
        <v>271</v>
      </c>
      <c r="L430" s="135" t="s">
        <v>289</v>
      </c>
      <c r="M430" s="135" t="s">
        <v>247</v>
      </c>
      <c r="N430" s="137"/>
      <c r="O430" s="131"/>
      <c r="P430" s="131" t="s">
        <v>250</v>
      </c>
      <c r="Q430" s="131" t="s">
        <v>251</v>
      </c>
    </row>
    <row r="431" spans="1:17" s="125" customFormat="1" ht="24.75" customHeight="1">
      <c r="A431" s="137"/>
      <c r="B431" s="137"/>
      <c r="C431" s="135"/>
      <c r="D431" s="135"/>
      <c r="E431" s="135"/>
      <c r="F431" s="135"/>
      <c r="G431" s="135"/>
      <c r="H431" s="135"/>
      <c r="I431" s="135" t="s">
        <v>35</v>
      </c>
      <c r="J431" s="135">
        <v>1</v>
      </c>
      <c r="K431" s="135" t="s">
        <v>274</v>
      </c>
      <c r="L431" s="135" t="s">
        <v>291</v>
      </c>
      <c r="M431" s="135" t="s">
        <v>247</v>
      </c>
      <c r="N431" s="137"/>
      <c r="O431" s="131"/>
      <c r="P431" s="131" t="s">
        <v>250</v>
      </c>
      <c r="Q431" s="131" t="s">
        <v>251</v>
      </c>
    </row>
    <row r="432" spans="1:17" s="125" customFormat="1" ht="24.75" customHeight="1">
      <c r="A432" s="137"/>
      <c r="B432" s="137"/>
      <c r="C432" s="135"/>
      <c r="D432" s="135" t="s">
        <v>243</v>
      </c>
      <c r="E432" s="135">
        <v>460</v>
      </c>
      <c r="F432" s="135">
        <v>260</v>
      </c>
      <c r="G432" s="135">
        <v>120</v>
      </c>
      <c r="H432" s="135">
        <v>80</v>
      </c>
      <c r="I432" s="135" t="s">
        <v>29</v>
      </c>
      <c r="J432" s="135">
        <v>1</v>
      </c>
      <c r="K432" s="135" t="s">
        <v>267</v>
      </c>
      <c r="L432" s="135" t="s">
        <v>849</v>
      </c>
      <c r="M432" s="135" t="s">
        <v>418</v>
      </c>
      <c r="N432" s="137"/>
      <c r="O432" s="131"/>
      <c r="P432" s="131" t="s">
        <v>250</v>
      </c>
      <c r="Q432" s="131" t="s">
        <v>251</v>
      </c>
    </row>
    <row r="433" spans="1:17" s="125" customFormat="1" ht="24.75" customHeight="1">
      <c r="A433" s="137"/>
      <c r="B433" s="137"/>
      <c r="C433" s="135"/>
      <c r="D433" s="135"/>
      <c r="E433" s="135"/>
      <c r="F433" s="135"/>
      <c r="G433" s="135"/>
      <c r="H433" s="135"/>
      <c r="I433" s="135" t="s">
        <v>35</v>
      </c>
      <c r="J433" s="135">
        <v>1</v>
      </c>
      <c r="K433" s="135" t="s">
        <v>271</v>
      </c>
      <c r="L433" s="135" t="s">
        <v>289</v>
      </c>
      <c r="M433" s="135" t="s">
        <v>247</v>
      </c>
      <c r="N433" s="137"/>
      <c r="O433" s="131"/>
      <c r="P433" s="131" t="s">
        <v>250</v>
      </c>
      <c r="Q433" s="131" t="s">
        <v>251</v>
      </c>
    </row>
    <row r="434" spans="1:17" s="125" customFormat="1" ht="24.75" customHeight="1">
      <c r="A434" s="137"/>
      <c r="B434" s="137"/>
      <c r="C434" s="135"/>
      <c r="D434" s="135"/>
      <c r="E434" s="135"/>
      <c r="F434" s="135"/>
      <c r="G434" s="135"/>
      <c r="H434" s="135"/>
      <c r="I434" s="135" t="s">
        <v>35</v>
      </c>
      <c r="J434" s="135">
        <v>1</v>
      </c>
      <c r="K434" s="135" t="s">
        <v>274</v>
      </c>
      <c r="L434" s="135" t="s">
        <v>291</v>
      </c>
      <c r="M434" s="135" t="s">
        <v>247</v>
      </c>
      <c r="N434" s="137"/>
      <c r="O434" s="131"/>
      <c r="P434" s="131" t="s">
        <v>250</v>
      </c>
      <c r="Q434" s="131" t="s">
        <v>251</v>
      </c>
    </row>
    <row r="435" spans="1:17" s="125" customFormat="1" ht="24.75" customHeight="1">
      <c r="A435" s="137"/>
      <c r="B435" s="137"/>
      <c r="C435" s="135"/>
      <c r="D435" s="135" t="s">
        <v>255</v>
      </c>
      <c r="E435" s="135">
        <v>360</v>
      </c>
      <c r="F435" s="135">
        <v>180</v>
      </c>
      <c r="G435" s="135">
        <v>100</v>
      </c>
      <c r="H435" s="135">
        <v>80</v>
      </c>
      <c r="I435" s="135" t="s">
        <v>29</v>
      </c>
      <c r="J435" s="135">
        <v>1</v>
      </c>
      <c r="K435" s="135" t="s">
        <v>267</v>
      </c>
      <c r="L435" s="135" t="s">
        <v>849</v>
      </c>
      <c r="M435" s="135" t="s">
        <v>418</v>
      </c>
      <c r="N435" s="137"/>
      <c r="O435" s="131"/>
      <c r="P435" s="131" t="s">
        <v>250</v>
      </c>
      <c r="Q435" s="131" t="s">
        <v>251</v>
      </c>
    </row>
    <row r="436" spans="1:17" s="125" customFormat="1" ht="24.75" customHeight="1">
      <c r="A436" s="137"/>
      <c r="B436" s="137"/>
      <c r="C436" s="135"/>
      <c r="D436" s="135"/>
      <c r="E436" s="135"/>
      <c r="F436" s="135"/>
      <c r="G436" s="135"/>
      <c r="H436" s="135"/>
      <c r="I436" s="135" t="s">
        <v>35</v>
      </c>
      <c r="J436" s="135">
        <v>1</v>
      </c>
      <c r="K436" s="135" t="s">
        <v>271</v>
      </c>
      <c r="L436" s="135" t="s">
        <v>289</v>
      </c>
      <c r="M436" s="135" t="s">
        <v>247</v>
      </c>
      <c r="N436" s="137"/>
      <c r="O436" s="131"/>
      <c r="P436" s="131" t="s">
        <v>250</v>
      </c>
      <c r="Q436" s="131" t="s">
        <v>251</v>
      </c>
    </row>
    <row r="437" spans="1:17" s="125" customFormat="1" ht="24.75" customHeight="1">
      <c r="A437" s="137"/>
      <c r="B437" s="137"/>
      <c r="C437" s="135"/>
      <c r="D437" s="135"/>
      <c r="E437" s="135"/>
      <c r="F437" s="135"/>
      <c r="G437" s="135"/>
      <c r="H437" s="135"/>
      <c r="I437" s="135" t="s">
        <v>35</v>
      </c>
      <c r="J437" s="131">
        <v>1</v>
      </c>
      <c r="K437" s="135" t="s">
        <v>274</v>
      </c>
      <c r="L437" s="135" t="s">
        <v>291</v>
      </c>
      <c r="M437" s="131" t="s">
        <v>247</v>
      </c>
      <c r="N437" s="137"/>
      <c r="O437" s="131"/>
      <c r="P437" s="131" t="s">
        <v>250</v>
      </c>
      <c r="Q437" s="131" t="s">
        <v>251</v>
      </c>
    </row>
    <row r="438" spans="1:17" s="125" customFormat="1" ht="24.75" customHeight="1">
      <c r="A438" s="138" t="s">
        <v>852</v>
      </c>
      <c r="B438" s="138" t="s">
        <v>853</v>
      </c>
      <c r="C438" s="131" t="s">
        <v>26</v>
      </c>
      <c r="D438" s="131" t="s">
        <v>266</v>
      </c>
      <c r="E438" s="131">
        <v>650</v>
      </c>
      <c r="F438" s="131">
        <v>390</v>
      </c>
      <c r="G438" s="131">
        <v>150</v>
      </c>
      <c r="H438" s="131">
        <v>110</v>
      </c>
      <c r="I438" s="131" t="s">
        <v>29</v>
      </c>
      <c r="J438" s="131">
        <v>1</v>
      </c>
      <c r="K438" s="131" t="s">
        <v>854</v>
      </c>
      <c r="L438" s="131" t="s">
        <v>855</v>
      </c>
      <c r="M438" s="131" t="s">
        <v>247</v>
      </c>
      <c r="N438" s="140" t="s">
        <v>856</v>
      </c>
      <c r="O438" s="140" t="s">
        <v>857</v>
      </c>
      <c r="P438" s="140" t="s">
        <v>250</v>
      </c>
      <c r="Q438" s="140" t="s">
        <v>251</v>
      </c>
    </row>
    <row r="439" spans="1:17" s="125" customFormat="1" ht="24.75" customHeight="1">
      <c r="A439" s="139"/>
      <c r="B439" s="139"/>
      <c r="C439" s="131"/>
      <c r="D439" s="131"/>
      <c r="E439" s="131"/>
      <c r="F439" s="131"/>
      <c r="G439" s="131"/>
      <c r="H439" s="131"/>
      <c r="I439" s="131" t="s">
        <v>35</v>
      </c>
      <c r="J439" s="131">
        <v>5</v>
      </c>
      <c r="K439" s="131" t="s">
        <v>858</v>
      </c>
      <c r="L439" s="131" t="s">
        <v>336</v>
      </c>
      <c r="M439" s="131" t="s">
        <v>247</v>
      </c>
      <c r="N439" s="140"/>
      <c r="O439" s="140"/>
      <c r="P439" s="140" t="s">
        <v>250</v>
      </c>
      <c r="Q439" s="140" t="s">
        <v>251</v>
      </c>
    </row>
    <row r="440" spans="1:17" s="125" customFormat="1" ht="24.75" customHeight="1">
      <c r="A440" s="139"/>
      <c r="B440" s="139"/>
      <c r="C440" s="131"/>
      <c r="D440" s="131"/>
      <c r="E440" s="131"/>
      <c r="F440" s="131"/>
      <c r="G440" s="131"/>
      <c r="H440" s="131"/>
      <c r="I440" s="131" t="s">
        <v>40</v>
      </c>
      <c r="J440" s="131">
        <v>1</v>
      </c>
      <c r="K440" s="131" t="s">
        <v>859</v>
      </c>
      <c r="L440" s="131" t="s">
        <v>860</v>
      </c>
      <c r="M440" s="131" t="s">
        <v>247</v>
      </c>
      <c r="N440" s="140"/>
      <c r="O440" s="140"/>
      <c r="P440" s="140" t="s">
        <v>250</v>
      </c>
      <c r="Q440" s="140" t="s">
        <v>251</v>
      </c>
    </row>
    <row r="441" spans="1:17" s="125" customFormat="1" ht="24.75" customHeight="1">
      <c r="A441" s="139"/>
      <c r="B441" s="139"/>
      <c r="C441" s="131"/>
      <c r="D441" s="131" t="s">
        <v>243</v>
      </c>
      <c r="E441" s="131">
        <v>540</v>
      </c>
      <c r="F441" s="131">
        <v>290</v>
      </c>
      <c r="G441" s="131">
        <v>150</v>
      </c>
      <c r="H441" s="131">
        <v>100</v>
      </c>
      <c r="I441" s="131" t="s">
        <v>29</v>
      </c>
      <c r="J441" s="131">
        <v>1</v>
      </c>
      <c r="K441" s="131" t="s">
        <v>854</v>
      </c>
      <c r="L441" s="131" t="s">
        <v>855</v>
      </c>
      <c r="M441" s="131" t="s">
        <v>247</v>
      </c>
      <c r="N441" s="140"/>
      <c r="O441" s="140"/>
      <c r="P441" s="140" t="s">
        <v>250</v>
      </c>
      <c r="Q441" s="140" t="s">
        <v>251</v>
      </c>
    </row>
    <row r="442" spans="1:17" s="125" customFormat="1" ht="24.75" customHeight="1">
      <c r="A442" s="139"/>
      <c r="B442" s="139"/>
      <c r="C442" s="131"/>
      <c r="D442" s="131"/>
      <c r="E442" s="131"/>
      <c r="F442" s="131"/>
      <c r="G442" s="131"/>
      <c r="H442" s="131"/>
      <c r="I442" s="131" t="s">
        <v>35</v>
      </c>
      <c r="J442" s="131">
        <v>5</v>
      </c>
      <c r="K442" s="131" t="s">
        <v>858</v>
      </c>
      <c r="L442" s="131" t="s">
        <v>336</v>
      </c>
      <c r="M442" s="131" t="s">
        <v>247</v>
      </c>
      <c r="N442" s="140"/>
      <c r="O442" s="140"/>
      <c r="P442" s="140" t="s">
        <v>250</v>
      </c>
      <c r="Q442" s="140" t="s">
        <v>251</v>
      </c>
    </row>
    <row r="443" spans="1:17" s="125" customFormat="1" ht="24.75" customHeight="1">
      <c r="A443" s="139"/>
      <c r="B443" s="139"/>
      <c r="C443" s="131"/>
      <c r="D443" s="131"/>
      <c r="E443" s="131"/>
      <c r="F443" s="131"/>
      <c r="G443" s="131"/>
      <c r="H443" s="131"/>
      <c r="I443" s="131" t="s">
        <v>40</v>
      </c>
      <c r="J443" s="131">
        <v>1</v>
      </c>
      <c r="K443" s="131" t="s">
        <v>859</v>
      </c>
      <c r="L443" s="131" t="s">
        <v>860</v>
      </c>
      <c r="M443" s="131" t="s">
        <v>247</v>
      </c>
      <c r="N443" s="140"/>
      <c r="O443" s="140"/>
      <c r="P443" s="140" t="s">
        <v>250</v>
      </c>
      <c r="Q443" s="140" t="s">
        <v>251</v>
      </c>
    </row>
    <row r="444" spans="1:17" s="125" customFormat="1" ht="24.75" customHeight="1">
      <c r="A444" s="139"/>
      <c r="B444" s="139"/>
      <c r="C444" s="131"/>
      <c r="D444" s="131" t="s">
        <v>255</v>
      </c>
      <c r="E444" s="131">
        <v>440</v>
      </c>
      <c r="F444" s="131">
        <v>210</v>
      </c>
      <c r="G444" s="131">
        <v>130</v>
      </c>
      <c r="H444" s="131">
        <v>100</v>
      </c>
      <c r="I444" s="131" t="s">
        <v>29</v>
      </c>
      <c r="J444" s="131">
        <v>1</v>
      </c>
      <c r="K444" s="131" t="s">
        <v>854</v>
      </c>
      <c r="L444" s="131" t="s">
        <v>855</v>
      </c>
      <c r="M444" s="131" t="s">
        <v>247</v>
      </c>
      <c r="N444" s="140"/>
      <c r="O444" s="140"/>
      <c r="P444" s="140" t="s">
        <v>250</v>
      </c>
      <c r="Q444" s="140" t="s">
        <v>251</v>
      </c>
    </row>
    <row r="445" spans="1:17" s="125" customFormat="1" ht="24.75" customHeight="1">
      <c r="A445" s="139"/>
      <c r="B445" s="139"/>
      <c r="C445" s="131"/>
      <c r="D445" s="131"/>
      <c r="E445" s="131"/>
      <c r="F445" s="131"/>
      <c r="G445" s="131"/>
      <c r="H445" s="131"/>
      <c r="I445" s="131" t="s">
        <v>35</v>
      </c>
      <c r="J445" s="131">
        <v>5</v>
      </c>
      <c r="K445" s="131" t="s">
        <v>858</v>
      </c>
      <c r="L445" s="131" t="s">
        <v>336</v>
      </c>
      <c r="M445" s="131" t="s">
        <v>247</v>
      </c>
      <c r="N445" s="140"/>
      <c r="O445" s="140"/>
      <c r="P445" s="140" t="s">
        <v>250</v>
      </c>
      <c r="Q445" s="140" t="s">
        <v>251</v>
      </c>
    </row>
    <row r="446" spans="1:17" s="125" customFormat="1" ht="24.75" customHeight="1">
      <c r="A446" s="139"/>
      <c r="B446" s="139"/>
      <c r="C446" s="131"/>
      <c r="D446" s="131"/>
      <c r="E446" s="131"/>
      <c r="F446" s="131"/>
      <c r="G446" s="131"/>
      <c r="H446" s="131"/>
      <c r="I446" s="131" t="s">
        <v>40</v>
      </c>
      <c r="J446" s="131">
        <v>1</v>
      </c>
      <c r="K446" s="131" t="s">
        <v>859</v>
      </c>
      <c r="L446" s="131" t="s">
        <v>860</v>
      </c>
      <c r="M446" s="131" t="s">
        <v>247</v>
      </c>
      <c r="N446" s="140"/>
      <c r="O446" s="140"/>
      <c r="P446" s="140" t="s">
        <v>250</v>
      </c>
      <c r="Q446" s="140" t="s">
        <v>251</v>
      </c>
    </row>
    <row r="447" spans="1:17" s="125" customFormat="1" ht="54">
      <c r="A447" s="135" t="s">
        <v>861</v>
      </c>
      <c r="B447" s="135" t="s">
        <v>862</v>
      </c>
      <c r="C447" s="131"/>
      <c r="D447" s="131" t="s">
        <v>266</v>
      </c>
      <c r="E447" s="131">
        <v>660</v>
      </c>
      <c r="F447" s="131">
        <v>400</v>
      </c>
      <c r="G447" s="131">
        <v>150</v>
      </c>
      <c r="H447" s="131">
        <v>110</v>
      </c>
      <c r="I447" s="131" t="s">
        <v>698</v>
      </c>
      <c r="J447" s="131" t="s">
        <v>273</v>
      </c>
      <c r="K447" s="131" t="s">
        <v>863</v>
      </c>
      <c r="L447" s="135" t="s">
        <v>864</v>
      </c>
      <c r="M447" s="135" t="s">
        <v>865</v>
      </c>
      <c r="N447" s="135" t="s">
        <v>866</v>
      </c>
      <c r="O447" s="135" t="s">
        <v>867</v>
      </c>
      <c r="P447" s="131" t="s">
        <v>250</v>
      </c>
      <c r="Q447" s="131" t="s">
        <v>251</v>
      </c>
    </row>
    <row r="448" spans="1:17" s="125" customFormat="1" ht="24.75" customHeight="1">
      <c r="A448" s="135" t="s">
        <v>868</v>
      </c>
      <c r="B448" s="135" t="s">
        <v>869</v>
      </c>
      <c r="C448" s="135" t="s">
        <v>384</v>
      </c>
      <c r="D448" s="135" t="s">
        <v>698</v>
      </c>
      <c r="E448" s="135">
        <v>660</v>
      </c>
      <c r="F448" s="135">
        <v>400</v>
      </c>
      <c r="G448" s="135">
        <v>150</v>
      </c>
      <c r="H448" s="135">
        <v>110</v>
      </c>
      <c r="I448" s="135" t="s">
        <v>29</v>
      </c>
      <c r="J448" s="135">
        <v>2</v>
      </c>
      <c r="K448" s="135" t="s">
        <v>870</v>
      </c>
      <c r="L448" s="135">
        <v>140</v>
      </c>
      <c r="M448" s="135" t="s">
        <v>247</v>
      </c>
      <c r="N448" s="135" t="s">
        <v>871</v>
      </c>
      <c r="O448" s="135" t="s">
        <v>872</v>
      </c>
      <c r="P448" s="135" t="s">
        <v>250</v>
      </c>
      <c r="Q448" s="135" t="s">
        <v>251</v>
      </c>
    </row>
    <row r="449" spans="1:17" s="125" customFormat="1" ht="24.75" customHeight="1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>
        <v>210</v>
      </c>
      <c r="M449" s="135" t="s">
        <v>418</v>
      </c>
      <c r="N449" s="135"/>
      <c r="O449" s="135"/>
      <c r="P449" s="135" t="s">
        <v>250</v>
      </c>
      <c r="Q449" s="135" t="s">
        <v>251</v>
      </c>
    </row>
    <row r="450" spans="1:17" s="125" customFormat="1" ht="24.75" customHeight="1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>
        <v>150</v>
      </c>
      <c r="M450" s="135" t="s">
        <v>873</v>
      </c>
      <c r="N450" s="135"/>
      <c r="O450" s="135"/>
      <c r="P450" s="135" t="s">
        <v>250</v>
      </c>
      <c r="Q450" s="135" t="s">
        <v>251</v>
      </c>
    </row>
    <row r="451" spans="1:17" s="125" customFormat="1" ht="24.75" customHeight="1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 t="s">
        <v>874</v>
      </c>
      <c r="L451" s="135">
        <v>140</v>
      </c>
      <c r="M451" s="135" t="s">
        <v>418</v>
      </c>
      <c r="N451" s="135"/>
      <c r="O451" s="135"/>
      <c r="P451" s="135" t="s">
        <v>250</v>
      </c>
      <c r="Q451" s="135" t="s">
        <v>251</v>
      </c>
    </row>
    <row r="452" spans="1:17" s="125" customFormat="1" ht="24.75" customHeight="1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>
        <v>100</v>
      </c>
      <c r="M452" s="135" t="s">
        <v>873</v>
      </c>
      <c r="N452" s="135"/>
      <c r="O452" s="135"/>
      <c r="P452" s="135" t="s">
        <v>250</v>
      </c>
      <c r="Q452" s="135" t="s">
        <v>251</v>
      </c>
    </row>
    <row r="453" spans="1:17" s="125" customFormat="1" ht="24.75" customHeight="1">
      <c r="A453" s="135"/>
      <c r="B453" s="135"/>
      <c r="C453" s="135"/>
      <c r="D453" s="135"/>
      <c r="E453" s="135"/>
      <c r="F453" s="135"/>
      <c r="G453" s="135"/>
      <c r="H453" s="135"/>
      <c r="I453" s="135" t="s">
        <v>35</v>
      </c>
      <c r="J453" s="135">
        <v>2</v>
      </c>
      <c r="K453" s="135" t="s">
        <v>875</v>
      </c>
      <c r="L453" s="135">
        <v>55</v>
      </c>
      <c r="M453" s="135" t="s">
        <v>247</v>
      </c>
      <c r="N453" s="135"/>
      <c r="O453" s="135"/>
      <c r="P453" s="135" t="s">
        <v>250</v>
      </c>
      <c r="Q453" s="135" t="s">
        <v>251</v>
      </c>
    </row>
    <row r="454" spans="1:17" s="125" customFormat="1" ht="24.75" customHeight="1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 t="s">
        <v>876</v>
      </c>
      <c r="L454" s="135">
        <v>100</v>
      </c>
      <c r="M454" s="135" t="s">
        <v>873</v>
      </c>
      <c r="N454" s="135"/>
      <c r="O454" s="135"/>
      <c r="P454" s="135" t="s">
        <v>250</v>
      </c>
      <c r="Q454" s="135" t="s">
        <v>251</v>
      </c>
    </row>
    <row r="455" spans="1:17" s="125" customFormat="1" ht="24.75" customHeight="1">
      <c r="A455" s="135"/>
      <c r="B455" s="135"/>
      <c r="C455" s="135"/>
      <c r="D455" s="135"/>
      <c r="E455" s="135"/>
      <c r="F455" s="135"/>
      <c r="G455" s="135"/>
      <c r="H455" s="135"/>
      <c r="I455" s="135" t="s">
        <v>40</v>
      </c>
      <c r="J455" s="135">
        <v>1</v>
      </c>
      <c r="K455" s="135" t="s">
        <v>877</v>
      </c>
      <c r="L455" s="135">
        <v>25</v>
      </c>
      <c r="M455" s="135" t="s">
        <v>418</v>
      </c>
      <c r="N455" s="135"/>
      <c r="O455" s="135"/>
      <c r="P455" s="135" t="s">
        <v>250</v>
      </c>
      <c r="Q455" s="135" t="s">
        <v>251</v>
      </c>
    </row>
    <row r="456" spans="1:17" s="125" customFormat="1" ht="24.75" customHeight="1">
      <c r="A456" s="135"/>
      <c r="B456" s="135"/>
      <c r="C456" s="135"/>
      <c r="D456" s="135" t="s">
        <v>710</v>
      </c>
      <c r="E456" s="135">
        <v>550</v>
      </c>
      <c r="F456" s="135">
        <v>300</v>
      </c>
      <c r="G456" s="135">
        <v>150</v>
      </c>
      <c r="H456" s="135">
        <v>100</v>
      </c>
      <c r="I456" s="135" t="s">
        <v>29</v>
      </c>
      <c r="J456" s="135">
        <v>1</v>
      </c>
      <c r="K456" s="135" t="s">
        <v>876</v>
      </c>
      <c r="L456" s="135">
        <v>180</v>
      </c>
      <c r="M456" s="135" t="s">
        <v>418</v>
      </c>
      <c r="N456" s="135"/>
      <c r="O456" s="135"/>
      <c r="P456" s="135" t="s">
        <v>250</v>
      </c>
      <c r="Q456" s="135" t="s">
        <v>251</v>
      </c>
    </row>
    <row r="457" spans="1:17" s="125" customFormat="1" ht="24.75" customHeight="1">
      <c r="A457" s="135"/>
      <c r="B457" s="135"/>
      <c r="C457" s="135"/>
      <c r="D457" s="135"/>
      <c r="E457" s="135"/>
      <c r="F457" s="135"/>
      <c r="G457" s="135"/>
      <c r="H457" s="135"/>
      <c r="I457" s="135" t="s">
        <v>35</v>
      </c>
      <c r="J457" s="135">
        <v>1</v>
      </c>
      <c r="K457" s="135" t="s">
        <v>878</v>
      </c>
      <c r="L457" s="135">
        <v>80</v>
      </c>
      <c r="M457" s="135" t="s">
        <v>247</v>
      </c>
      <c r="N457" s="135"/>
      <c r="O457" s="135"/>
      <c r="P457" s="135" t="s">
        <v>250</v>
      </c>
      <c r="Q457" s="135" t="s">
        <v>251</v>
      </c>
    </row>
    <row r="458" spans="1:17" s="125" customFormat="1" ht="24.75" customHeight="1">
      <c r="A458" s="135"/>
      <c r="B458" s="135"/>
      <c r="C458" s="135"/>
      <c r="D458" s="135"/>
      <c r="E458" s="135"/>
      <c r="F458" s="135"/>
      <c r="G458" s="135"/>
      <c r="H458" s="135"/>
      <c r="I458" s="135" t="s">
        <v>40</v>
      </c>
      <c r="J458" s="135">
        <v>2</v>
      </c>
      <c r="K458" s="135" t="s">
        <v>879</v>
      </c>
      <c r="L458" s="135">
        <v>26</v>
      </c>
      <c r="M458" s="135" t="s">
        <v>880</v>
      </c>
      <c r="N458" s="135"/>
      <c r="O458" s="135"/>
      <c r="P458" s="135" t="s">
        <v>250</v>
      </c>
      <c r="Q458" s="135" t="s">
        <v>251</v>
      </c>
    </row>
    <row r="459" spans="1:17" s="125" customFormat="1" ht="24.75" customHeight="1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 t="s">
        <v>881</v>
      </c>
      <c r="L459" s="135">
        <v>25</v>
      </c>
      <c r="M459" s="135" t="s">
        <v>418</v>
      </c>
      <c r="N459" s="135"/>
      <c r="O459" s="135"/>
      <c r="P459" s="135" t="s">
        <v>250</v>
      </c>
      <c r="Q459" s="135" t="s">
        <v>251</v>
      </c>
    </row>
    <row r="460" spans="1:17" s="125" customFormat="1" ht="24.75" customHeight="1">
      <c r="A460" s="135"/>
      <c r="B460" s="135"/>
      <c r="C460" s="135"/>
      <c r="D460" s="135" t="s">
        <v>712</v>
      </c>
      <c r="E460" s="135">
        <v>450</v>
      </c>
      <c r="F460" s="135">
        <v>220</v>
      </c>
      <c r="G460" s="135">
        <v>130</v>
      </c>
      <c r="H460" s="135">
        <v>100</v>
      </c>
      <c r="I460" s="135" t="s">
        <v>29</v>
      </c>
      <c r="J460" s="135">
        <v>1</v>
      </c>
      <c r="K460" s="135" t="s">
        <v>878</v>
      </c>
      <c r="L460" s="135">
        <v>110</v>
      </c>
      <c r="M460" s="135" t="s">
        <v>418</v>
      </c>
      <c r="N460" s="135"/>
      <c r="O460" s="135"/>
      <c r="P460" s="135" t="s">
        <v>250</v>
      </c>
      <c r="Q460" s="135" t="s">
        <v>251</v>
      </c>
    </row>
    <row r="461" spans="1:17" s="125" customFormat="1" ht="24.75" customHeight="1">
      <c r="A461" s="135"/>
      <c r="B461" s="135"/>
      <c r="C461" s="135"/>
      <c r="D461" s="135"/>
      <c r="E461" s="135"/>
      <c r="F461" s="135"/>
      <c r="G461" s="135"/>
      <c r="H461" s="135"/>
      <c r="I461" s="135" t="s">
        <v>35</v>
      </c>
      <c r="J461" s="135">
        <v>1</v>
      </c>
      <c r="K461" s="135" t="s">
        <v>882</v>
      </c>
      <c r="L461" s="135">
        <v>80</v>
      </c>
      <c r="M461" s="135" t="s">
        <v>418</v>
      </c>
      <c r="N461" s="135"/>
      <c r="O461" s="135"/>
      <c r="P461" s="135" t="s">
        <v>250</v>
      </c>
      <c r="Q461" s="135" t="s">
        <v>251</v>
      </c>
    </row>
    <row r="462" spans="1:17" s="125" customFormat="1" ht="24.75" customHeight="1">
      <c r="A462" s="135"/>
      <c r="B462" s="135"/>
      <c r="C462" s="135"/>
      <c r="D462" s="135"/>
      <c r="E462" s="135"/>
      <c r="F462" s="135"/>
      <c r="G462" s="135"/>
      <c r="H462" s="135"/>
      <c r="I462" s="135" t="s">
        <v>40</v>
      </c>
      <c r="J462" s="135">
        <v>1</v>
      </c>
      <c r="K462" s="135" t="s">
        <v>879</v>
      </c>
      <c r="L462" s="135">
        <v>26</v>
      </c>
      <c r="M462" s="135" t="s">
        <v>880</v>
      </c>
      <c r="N462" s="135"/>
      <c r="O462" s="135"/>
      <c r="P462" s="135" t="s">
        <v>250</v>
      </c>
      <c r="Q462" s="135" t="s">
        <v>251</v>
      </c>
    </row>
    <row r="463" spans="1:17" s="125" customFormat="1" ht="24.75" customHeight="1">
      <c r="A463" s="135" t="s">
        <v>868</v>
      </c>
      <c r="B463" s="135" t="s">
        <v>883</v>
      </c>
      <c r="C463" s="135" t="s">
        <v>26</v>
      </c>
      <c r="D463" s="135" t="s">
        <v>698</v>
      </c>
      <c r="E463" s="135">
        <v>660</v>
      </c>
      <c r="F463" s="135">
        <v>400</v>
      </c>
      <c r="G463" s="135">
        <v>150</v>
      </c>
      <c r="H463" s="135">
        <v>110</v>
      </c>
      <c r="I463" s="135" t="s">
        <v>29</v>
      </c>
      <c r="J463" s="135">
        <v>1</v>
      </c>
      <c r="K463" s="135" t="s">
        <v>884</v>
      </c>
      <c r="L463" s="135" t="s">
        <v>480</v>
      </c>
      <c r="M463" s="135" t="s">
        <v>418</v>
      </c>
      <c r="N463" s="135" t="s">
        <v>885</v>
      </c>
      <c r="O463" s="135" t="s">
        <v>886</v>
      </c>
      <c r="P463" s="135" t="s">
        <v>250</v>
      </c>
      <c r="Q463" s="135" t="s">
        <v>251</v>
      </c>
    </row>
    <row r="464" spans="1:17" s="125" customFormat="1" ht="24.75" customHeight="1">
      <c r="A464" s="135"/>
      <c r="B464" s="135"/>
      <c r="C464" s="135"/>
      <c r="D464" s="135"/>
      <c r="E464" s="135"/>
      <c r="F464" s="135"/>
      <c r="G464" s="135"/>
      <c r="H464" s="135"/>
      <c r="I464" s="135" t="s">
        <v>35</v>
      </c>
      <c r="J464" s="135">
        <v>1</v>
      </c>
      <c r="K464" s="135" t="s">
        <v>319</v>
      </c>
      <c r="L464" s="135" t="s">
        <v>289</v>
      </c>
      <c r="M464" s="135" t="s">
        <v>247</v>
      </c>
      <c r="N464" s="135"/>
      <c r="O464" s="135"/>
      <c r="P464" s="135" t="s">
        <v>250</v>
      </c>
      <c r="Q464" s="135" t="s">
        <v>251</v>
      </c>
    </row>
    <row r="465" spans="1:17" s="125" customFormat="1" ht="24.75" customHeight="1">
      <c r="A465" s="135"/>
      <c r="B465" s="135"/>
      <c r="C465" s="135"/>
      <c r="D465" s="135"/>
      <c r="E465" s="135"/>
      <c r="F465" s="135"/>
      <c r="G465" s="135"/>
      <c r="H465" s="135"/>
      <c r="I465" s="135" t="s">
        <v>40</v>
      </c>
      <c r="J465" s="135">
        <v>2</v>
      </c>
      <c r="K465" s="135" t="s">
        <v>887</v>
      </c>
      <c r="L465" s="135" t="s">
        <v>500</v>
      </c>
      <c r="M465" s="135" t="s">
        <v>888</v>
      </c>
      <c r="N465" s="135"/>
      <c r="O465" s="135"/>
      <c r="P465" s="135" t="s">
        <v>250</v>
      </c>
      <c r="Q465" s="135" t="s">
        <v>251</v>
      </c>
    </row>
    <row r="466" spans="1:17" s="125" customFormat="1" ht="24.75" customHeight="1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 t="s">
        <v>889</v>
      </c>
      <c r="L466" s="135" t="s">
        <v>663</v>
      </c>
      <c r="M466" s="135" t="s">
        <v>890</v>
      </c>
      <c r="N466" s="135"/>
      <c r="O466" s="135"/>
      <c r="P466" s="135" t="s">
        <v>250</v>
      </c>
      <c r="Q466" s="135" t="s">
        <v>251</v>
      </c>
    </row>
    <row r="467" spans="1:17" s="125" customFormat="1" ht="24.75" customHeight="1">
      <c r="A467" s="135"/>
      <c r="B467" s="135"/>
      <c r="C467" s="135"/>
      <c r="D467" s="135" t="s">
        <v>710</v>
      </c>
      <c r="E467" s="135">
        <v>550</v>
      </c>
      <c r="F467" s="135">
        <v>300</v>
      </c>
      <c r="G467" s="135">
        <v>150</v>
      </c>
      <c r="H467" s="135">
        <v>100</v>
      </c>
      <c r="I467" s="135" t="s">
        <v>29</v>
      </c>
      <c r="J467" s="135">
        <v>1</v>
      </c>
      <c r="K467" s="135" t="s">
        <v>884</v>
      </c>
      <c r="L467" s="135" t="s">
        <v>480</v>
      </c>
      <c r="M467" s="135" t="s">
        <v>418</v>
      </c>
      <c r="N467" s="135"/>
      <c r="O467" s="135"/>
      <c r="P467" s="135" t="s">
        <v>250</v>
      </c>
      <c r="Q467" s="135" t="s">
        <v>251</v>
      </c>
    </row>
    <row r="468" spans="1:17" s="125" customFormat="1" ht="24.75" customHeight="1">
      <c r="A468" s="135"/>
      <c r="B468" s="135"/>
      <c r="C468" s="135"/>
      <c r="D468" s="135"/>
      <c r="E468" s="135"/>
      <c r="F468" s="135"/>
      <c r="G468" s="135"/>
      <c r="H468" s="135"/>
      <c r="I468" s="135" t="s">
        <v>35</v>
      </c>
      <c r="J468" s="135">
        <v>1</v>
      </c>
      <c r="K468" s="135" t="s">
        <v>319</v>
      </c>
      <c r="L468" s="135" t="s">
        <v>289</v>
      </c>
      <c r="M468" s="135" t="s">
        <v>247</v>
      </c>
      <c r="N468" s="135"/>
      <c r="O468" s="135"/>
      <c r="P468" s="135" t="s">
        <v>250</v>
      </c>
      <c r="Q468" s="135" t="s">
        <v>251</v>
      </c>
    </row>
    <row r="469" spans="1:17" s="125" customFormat="1" ht="24.75" customHeight="1">
      <c r="A469" s="135"/>
      <c r="B469" s="135"/>
      <c r="C469" s="135"/>
      <c r="D469" s="135"/>
      <c r="E469" s="135"/>
      <c r="F469" s="135"/>
      <c r="G469" s="135"/>
      <c r="H469" s="135"/>
      <c r="I469" s="135" t="s">
        <v>40</v>
      </c>
      <c r="J469" s="135">
        <v>2</v>
      </c>
      <c r="K469" s="135" t="s">
        <v>887</v>
      </c>
      <c r="L469" s="135" t="s">
        <v>500</v>
      </c>
      <c r="M469" s="135" t="s">
        <v>888</v>
      </c>
      <c r="N469" s="135"/>
      <c r="O469" s="135"/>
      <c r="P469" s="135" t="s">
        <v>250</v>
      </c>
      <c r="Q469" s="135" t="s">
        <v>251</v>
      </c>
    </row>
    <row r="470" spans="1:17" s="125" customFormat="1" ht="24.75" customHeight="1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 t="s">
        <v>889</v>
      </c>
      <c r="L470" s="135" t="s">
        <v>663</v>
      </c>
      <c r="M470" s="135" t="s">
        <v>890</v>
      </c>
      <c r="N470" s="135"/>
      <c r="O470" s="135"/>
      <c r="P470" s="135" t="s">
        <v>250</v>
      </c>
      <c r="Q470" s="135" t="s">
        <v>251</v>
      </c>
    </row>
    <row r="471" spans="1:17" s="125" customFormat="1" ht="24.75" customHeight="1">
      <c r="A471" s="135"/>
      <c r="B471" s="135"/>
      <c r="C471" s="135"/>
      <c r="D471" s="135" t="s">
        <v>712</v>
      </c>
      <c r="E471" s="135">
        <v>450</v>
      </c>
      <c r="F471" s="135">
        <v>220</v>
      </c>
      <c r="G471" s="135">
        <v>130</v>
      </c>
      <c r="H471" s="135">
        <v>100</v>
      </c>
      <c r="I471" s="135" t="s">
        <v>29</v>
      </c>
      <c r="J471" s="135">
        <v>1</v>
      </c>
      <c r="K471" s="135" t="s">
        <v>884</v>
      </c>
      <c r="L471" s="135" t="s">
        <v>480</v>
      </c>
      <c r="M471" s="135" t="s">
        <v>418</v>
      </c>
      <c r="N471" s="135"/>
      <c r="O471" s="135"/>
      <c r="P471" s="135" t="s">
        <v>250</v>
      </c>
      <c r="Q471" s="135" t="s">
        <v>251</v>
      </c>
    </row>
    <row r="472" spans="1:17" s="125" customFormat="1" ht="24.75" customHeight="1">
      <c r="A472" s="135"/>
      <c r="B472" s="135"/>
      <c r="C472" s="135"/>
      <c r="D472" s="135"/>
      <c r="E472" s="135"/>
      <c r="F472" s="135"/>
      <c r="G472" s="135"/>
      <c r="H472" s="135"/>
      <c r="I472" s="135" t="s">
        <v>35</v>
      </c>
      <c r="J472" s="135">
        <v>1</v>
      </c>
      <c r="K472" s="135" t="s">
        <v>319</v>
      </c>
      <c r="L472" s="135" t="s">
        <v>289</v>
      </c>
      <c r="M472" s="135" t="s">
        <v>247</v>
      </c>
      <c r="N472" s="135"/>
      <c r="O472" s="135"/>
      <c r="P472" s="135" t="s">
        <v>250</v>
      </c>
      <c r="Q472" s="135" t="s">
        <v>251</v>
      </c>
    </row>
    <row r="473" spans="1:17" s="125" customFormat="1" ht="24.75" customHeight="1">
      <c r="A473" s="135"/>
      <c r="B473" s="135"/>
      <c r="C473" s="135"/>
      <c r="D473" s="135"/>
      <c r="E473" s="135"/>
      <c r="F473" s="135"/>
      <c r="G473" s="135"/>
      <c r="H473" s="135"/>
      <c r="I473" s="135" t="s">
        <v>40</v>
      </c>
      <c r="J473" s="135">
        <v>2</v>
      </c>
      <c r="K473" s="135" t="s">
        <v>887</v>
      </c>
      <c r="L473" s="135" t="s">
        <v>500</v>
      </c>
      <c r="M473" s="135" t="s">
        <v>888</v>
      </c>
      <c r="N473" s="135"/>
      <c r="O473" s="135"/>
      <c r="P473" s="135" t="s">
        <v>250</v>
      </c>
      <c r="Q473" s="135" t="s">
        <v>251</v>
      </c>
    </row>
    <row r="474" spans="1:17" s="125" customFormat="1" ht="24.75" customHeight="1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 t="s">
        <v>889</v>
      </c>
      <c r="L474" s="135" t="s">
        <v>663</v>
      </c>
      <c r="M474" s="135" t="s">
        <v>890</v>
      </c>
      <c r="N474" s="135"/>
      <c r="O474" s="135"/>
      <c r="P474" s="135" t="s">
        <v>250</v>
      </c>
      <c r="Q474" s="135" t="s">
        <v>251</v>
      </c>
    </row>
    <row r="475" spans="1:17" s="125" customFormat="1" ht="24.75" customHeight="1">
      <c r="A475" s="135" t="s">
        <v>891</v>
      </c>
      <c r="B475" s="135" t="s">
        <v>892</v>
      </c>
      <c r="C475" s="135" t="s">
        <v>384</v>
      </c>
      <c r="D475" s="135" t="s">
        <v>681</v>
      </c>
      <c r="E475" s="135">
        <v>660</v>
      </c>
      <c r="F475" s="135">
        <v>400</v>
      </c>
      <c r="G475" s="135">
        <v>150</v>
      </c>
      <c r="H475" s="135">
        <v>110</v>
      </c>
      <c r="I475" s="135" t="s">
        <v>29</v>
      </c>
      <c r="J475" s="135">
        <v>1</v>
      </c>
      <c r="K475" s="135" t="s">
        <v>893</v>
      </c>
      <c r="L475" s="135">
        <v>300</v>
      </c>
      <c r="M475" s="135" t="s">
        <v>247</v>
      </c>
      <c r="N475" s="135" t="s">
        <v>894</v>
      </c>
      <c r="O475" s="141" t="s">
        <v>895</v>
      </c>
      <c r="P475" s="135" t="s">
        <v>250</v>
      </c>
      <c r="Q475" s="135" t="s">
        <v>251</v>
      </c>
    </row>
    <row r="476" spans="1:17" s="125" customFormat="1" ht="24.75" customHeight="1">
      <c r="A476" s="135"/>
      <c r="B476" s="135"/>
      <c r="C476" s="135"/>
      <c r="D476" s="135"/>
      <c r="E476" s="135"/>
      <c r="F476" s="135"/>
      <c r="G476" s="135"/>
      <c r="H476" s="135"/>
      <c r="I476" s="135" t="s">
        <v>35</v>
      </c>
      <c r="J476" s="135">
        <v>1</v>
      </c>
      <c r="K476" s="135" t="s">
        <v>319</v>
      </c>
      <c r="L476" s="135">
        <v>65</v>
      </c>
      <c r="M476" s="135" t="s">
        <v>247</v>
      </c>
      <c r="N476" s="135"/>
      <c r="O476" s="141"/>
      <c r="P476" s="135" t="s">
        <v>250</v>
      </c>
      <c r="Q476" s="135" t="s">
        <v>251</v>
      </c>
    </row>
    <row r="477" spans="1:17" s="125" customFormat="1" ht="24.75" customHeight="1">
      <c r="A477" s="135"/>
      <c r="B477" s="135"/>
      <c r="C477" s="135"/>
      <c r="D477" s="135"/>
      <c r="E477" s="135"/>
      <c r="F477" s="135"/>
      <c r="G477" s="135"/>
      <c r="H477" s="135"/>
      <c r="I477" s="135" t="s">
        <v>40</v>
      </c>
      <c r="J477" s="135">
        <v>4</v>
      </c>
      <c r="K477" s="135" t="s">
        <v>896</v>
      </c>
      <c r="L477" s="135">
        <v>30</v>
      </c>
      <c r="M477" s="135" t="s">
        <v>803</v>
      </c>
      <c r="N477" s="135"/>
      <c r="O477" s="141"/>
      <c r="P477" s="135" t="s">
        <v>250</v>
      </c>
      <c r="Q477" s="135" t="s">
        <v>251</v>
      </c>
    </row>
    <row r="478" spans="1:17" s="125" customFormat="1" ht="24.75" customHeight="1">
      <c r="A478" s="135"/>
      <c r="B478" s="135"/>
      <c r="C478" s="135"/>
      <c r="D478" s="135" t="s">
        <v>684</v>
      </c>
      <c r="E478" s="135">
        <v>550</v>
      </c>
      <c r="F478" s="135">
        <v>300</v>
      </c>
      <c r="G478" s="135">
        <v>150</v>
      </c>
      <c r="H478" s="135">
        <v>100</v>
      </c>
      <c r="I478" s="135" t="s">
        <v>29</v>
      </c>
      <c r="J478" s="135">
        <v>1</v>
      </c>
      <c r="K478" s="135" t="s">
        <v>893</v>
      </c>
      <c r="L478" s="135">
        <v>300</v>
      </c>
      <c r="M478" s="135" t="s">
        <v>247</v>
      </c>
      <c r="N478" s="135" t="s">
        <v>894</v>
      </c>
      <c r="O478" s="141"/>
      <c r="P478" s="135" t="s">
        <v>250</v>
      </c>
      <c r="Q478" s="135" t="s">
        <v>251</v>
      </c>
    </row>
    <row r="479" spans="1:17" s="125" customFormat="1" ht="24.75" customHeight="1">
      <c r="A479" s="135"/>
      <c r="B479" s="135"/>
      <c r="C479" s="135"/>
      <c r="D479" s="135"/>
      <c r="E479" s="135"/>
      <c r="F479" s="135"/>
      <c r="G479" s="135"/>
      <c r="H479" s="135"/>
      <c r="I479" s="135" t="s">
        <v>35</v>
      </c>
      <c r="J479" s="135">
        <v>1</v>
      </c>
      <c r="K479" s="135" t="s">
        <v>319</v>
      </c>
      <c r="L479" s="135">
        <v>65</v>
      </c>
      <c r="M479" s="135" t="s">
        <v>247</v>
      </c>
      <c r="N479" s="135"/>
      <c r="O479" s="141"/>
      <c r="P479" s="135" t="s">
        <v>250</v>
      </c>
      <c r="Q479" s="135" t="s">
        <v>251</v>
      </c>
    </row>
    <row r="480" spans="1:17" s="125" customFormat="1" ht="24.75" customHeight="1">
      <c r="A480" s="135"/>
      <c r="B480" s="135"/>
      <c r="C480" s="135"/>
      <c r="D480" s="135"/>
      <c r="E480" s="135"/>
      <c r="F480" s="135"/>
      <c r="G480" s="135"/>
      <c r="H480" s="135"/>
      <c r="I480" s="135" t="s">
        <v>40</v>
      </c>
      <c r="J480" s="135">
        <v>4</v>
      </c>
      <c r="K480" s="135" t="s">
        <v>896</v>
      </c>
      <c r="L480" s="135">
        <v>30</v>
      </c>
      <c r="M480" s="135" t="s">
        <v>803</v>
      </c>
      <c r="N480" s="135"/>
      <c r="O480" s="141"/>
      <c r="P480" s="135" t="s">
        <v>250</v>
      </c>
      <c r="Q480" s="135" t="s">
        <v>251</v>
      </c>
    </row>
  </sheetData>
  <sheetProtection/>
  <mergeCells count="1245">
    <mergeCell ref="A2:Q2"/>
    <mergeCell ref="E4:H4"/>
    <mergeCell ref="I4:M4"/>
    <mergeCell ref="P4:Q4"/>
    <mergeCell ref="A4:A6"/>
    <mergeCell ref="A7:A12"/>
    <mergeCell ref="A13:A15"/>
    <mergeCell ref="A16:A24"/>
    <mergeCell ref="A25:A33"/>
    <mergeCell ref="A34:A42"/>
    <mergeCell ref="A43:A51"/>
    <mergeCell ref="A52:A60"/>
    <mergeCell ref="A61:A69"/>
    <mergeCell ref="A70:A75"/>
    <mergeCell ref="A76:A78"/>
    <mergeCell ref="A79:A87"/>
    <mergeCell ref="A88:A93"/>
    <mergeCell ref="A94:A96"/>
    <mergeCell ref="A97:A105"/>
    <mergeCell ref="A106:A114"/>
    <mergeCell ref="A115:A123"/>
    <mergeCell ref="A124:A126"/>
    <mergeCell ref="A127:A135"/>
    <mergeCell ref="A136:A144"/>
    <mergeCell ref="A145:A153"/>
    <mergeCell ref="A154:A162"/>
    <mergeCell ref="A163:A171"/>
    <mergeCell ref="A172:A180"/>
    <mergeCell ref="A181:A183"/>
    <mergeCell ref="A184:A189"/>
    <mergeCell ref="A190:A192"/>
    <mergeCell ref="A193:A195"/>
    <mergeCell ref="A196:A198"/>
    <mergeCell ref="A199:A207"/>
    <mergeCell ref="A208:A213"/>
    <mergeCell ref="A214:A222"/>
    <mergeCell ref="A223:A231"/>
    <mergeCell ref="A232:A234"/>
    <mergeCell ref="A235:A243"/>
    <mergeCell ref="A244:A246"/>
    <mergeCell ref="A247:A252"/>
    <mergeCell ref="A253:A255"/>
    <mergeCell ref="A256:A264"/>
    <mergeCell ref="A265:A273"/>
    <mergeCell ref="A274:A282"/>
    <mergeCell ref="A283:A288"/>
    <mergeCell ref="A289:A297"/>
    <mergeCell ref="A298:A306"/>
    <mergeCell ref="A307:A309"/>
    <mergeCell ref="A310:A321"/>
    <mergeCell ref="A322:A330"/>
    <mergeCell ref="A331:A333"/>
    <mergeCell ref="A334:A336"/>
    <mergeCell ref="A337:A342"/>
    <mergeCell ref="A343:A346"/>
    <mergeCell ref="A347:A350"/>
    <mergeCell ref="A351:A354"/>
    <mergeCell ref="A355:A357"/>
    <mergeCell ref="A358:A378"/>
    <mergeCell ref="A379:A381"/>
    <mergeCell ref="A382:A384"/>
    <mergeCell ref="A385:A390"/>
    <mergeCell ref="A391:A410"/>
    <mergeCell ref="A411:A413"/>
    <mergeCell ref="A414:A428"/>
    <mergeCell ref="A429:A437"/>
    <mergeCell ref="A438:A446"/>
    <mergeCell ref="A448:A462"/>
    <mergeCell ref="A463:A474"/>
    <mergeCell ref="A475:A480"/>
    <mergeCell ref="B4:B6"/>
    <mergeCell ref="B7:B12"/>
    <mergeCell ref="B13:B15"/>
    <mergeCell ref="B16:B24"/>
    <mergeCell ref="B25:B33"/>
    <mergeCell ref="B34:B42"/>
    <mergeCell ref="B43:B51"/>
    <mergeCell ref="B52:B60"/>
    <mergeCell ref="B61:B69"/>
    <mergeCell ref="B70:B75"/>
    <mergeCell ref="B76:B78"/>
    <mergeCell ref="B79:B87"/>
    <mergeCell ref="B88:B93"/>
    <mergeCell ref="B94:B96"/>
    <mergeCell ref="B97:B105"/>
    <mergeCell ref="B106:B114"/>
    <mergeCell ref="B115:B123"/>
    <mergeCell ref="B124:B126"/>
    <mergeCell ref="B127:B135"/>
    <mergeCell ref="B136:B144"/>
    <mergeCell ref="B145:B153"/>
    <mergeCell ref="B154:B162"/>
    <mergeCell ref="B163:B171"/>
    <mergeCell ref="B172:B180"/>
    <mergeCell ref="B181:B183"/>
    <mergeCell ref="B184:B189"/>
    <mergeCell ref="B190:B192"/>
    <mergeCell ref="B193:B195"/>
    <mergeCell ref="B196:B198"/>
    <mergeCell ref="B199:B207"/>
    <mergeCell ref="B208:B213"/>
    <mergeCell ref="B214:B222"/>
    <mergeCell ref="B223:B231"/>
    <mergeCell ref="B232:B234"/>
    <mergeCell ref="B235:B243"/>
    <mergeCell ref="B244:B246"/>
    <mergeCell ref="B247:B252"/>
    <mergeCell ref="B253:B255"/>
    <mergeCell ref="B256:B264"/>
    <mergeCell ref="B265:B273"/>
    <mergeCell ref="B274:B282"/>
    <mergeCell ref="B283:B288"/>
    <mergeCell ref="B289:B297"/>
    <mergeCell ref="B298:B306"/>
    <mergeCell ref="B307:B309"/>
    <mergeCell ref="B310:B321"/>
    <mergeCell ref="B322:B330"/>
    <mergeCell ref="B331:B333"/>
    <mergeCell ref="B334:B336"/>
    <mergeCell ref="B337:B342"/>
    <mergeCell ref="B343:B346"/>
    <mergeCell ref="B347:B350"/>
    <mergeCell ref="B351:B354"/>
    <mergeCell ref="B355:B357"/>
    <mergeCell ref="B358:B378"/>
    <mergeCell ref="B379:B381"/>
    <mergeCell ref="B382:B384"/>
    <mergeCell ref="B385:B390"/>
    <mergeCell ref="B391:B410"/>
    <mergeCell ref="B411:B413"/>
    <mergeCell ref="B414:B428"/>
    <mergeCell ref="B429:B437"/>
    <mergeCell ref="B438:B446"/>
    <mergeCell ref="B448:B462"/>
    <mergeCell ref="B463:B474"/>
    <mergeCell ref="B475:B480"/>
    <mergeCell ref="C4:C6"/>
    <mergeCell ref="C7:C12"/>
    <mergeCell ref="C13:C15"/>
    <mergeCell ref="C16:C24"/>
    <mergeCell ref="C25:C33"/>
    <mergeCell ref="C34:C42"/>
    <mergeCell ref="C43:C51"/>
    <mergeCell ref="C52:C60"/>
    <mergeCell ref="C61:C69"/>
    <mergeCell ref="C70:C75"/>
    <mergeCell ref="C76:C78"/>
    <mergeCell ref="C79:C87"/>
    <mergeCell ref="C88:C93"/>
    <mergeCell ref="C94:C96"/>
    <mergeCell ref="C97:C105"/>
    <mergeCell ref="C106:C114"/>
    <mergeCell ref="C115:C123"/>
    <mergeCell ref="C124:C126"/>
    <mergeCell ref="C127:C135"/>
    <mergeCell ref="C136:C144"/>
    <mergeCell ref="C145:C153"/>
    <mergeCell ref="C154:C162"/>
    <mergeCell ref="C163:C171"/>
    <mergeCell ref="C172:C180"/>
    <mergeCell ref="C181:C183"/>
    <mergeCell ref="C184:C189"/>
    <mergeCell ref="C190:C192"/>
    <mergeCell ref="C193:C195"/>
    <mergeCell ref="C196:C198"/>
    <mergeCell ref="C199:C207"/>
    <mergeCell ref="C208:C213"/>
    <mergeCell ref="C214:C222"/>
    <mergeCell ref="C223:C231"/>
    <mergeCell ref="C232:C234"/>
    <mergeCell ref="C235:C243"/>
    <mergeCell ref="C244:C246"/>
    <mergeCell ref="C247:C252"/>
    <mergeCell ref="C253:C255"/>
    <mergeCell ref="C256:C264"/>
    <mergeCell ref="C265:C273"/>
    <mergeCell ref="C274:C282"/>
    <mergeCell ref="C283:C288"/>
    <mergeCell ref="C289:C297"/>
    <mergeCell ref="C298:C306"/>
    <mergeCell ref="C307:C309"/>
    <mergeCell ref="C310:C321"/>
    <mergeCell ref="C322:C330"/>
    <mergeCell ref="C331:C333"/>
    <mergeCell ref="C334:C336"/>
    <mergeCell ref="C337:C342"/>
    <mergeCell ref="C343:C346"/>
    <mergeCell ref="C347:C350"/>
    <mergeCell ref="C351:C354"/>
    <mergeCell ref="C355:C357"/>
    <mergeCell ref="C358:C378"/>
    <mergeCell ref="C379:C381"/>
    <mergeCell ref="C382:C384"/>
    <mergeCell ref="C385:C390"/>
    <mergeCell ref="C391:C410"/>
    <mergeCell ref="C411:C413"/>
    <mergeCell ref="C414:C428"/>
    <mergeCell ref="C429:C437"/>
    <mergeCell ref="C438:C446"/>
    <mergeCell ref="C448:C462"/>
    <mergeCell ref="C463:C474"/>
    <mergeCell ref="C475:C480"/>
    <mergeCell ref="D5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10:D313"/>
    <mergeCell ref="D314:D317"/>
    <mergeCell ref="D318:D321"/>
    <mergeCell ref="D322:D324"/>
    <mergeCell ref="D325:D327"/>
    <mergeCell ref="D328:D330"/>
    <mergeCell ref="D331:D333"/>
    <mergeCell ref="D334:D336"/>
    <mergeCell ref="D337:D342"/>
    <mergeCell ref="D343:D346"/>
    <mergeCell ref="D349:D350"/>
    <mergeCell ref="D351:D352"/>
    <mergeCell ref="D353:D354"/>
    <mergeCell ref="D358:D365"/>
    <mergeCell ref="D366:D373"/>
    <mergeCell ref="D374:D378"/>
    <mergeCell ref="D379:D381"/>
    <mergeCell ref="D382:D384"/>
    <mergeCell ref="D385:D387"/>
    <mergeCell ref="D388:D390"/>
    <mergeCell ref="D391:D398"/>
    <mergeCell ref="D399:D406"/>
    <mergeCell ref="D407:D410"/>
    <mergeCell ref="D414:D428"/>
    <mergeCell ref="D429:D431"/>
    <mergeCell ref="D432:D434"/>
    <mergeCell ref="D435:D437"/>
    <mergeCell ref="D438:D440"/>
    <mergeCell ref="D441:D443"/>
    <mergeCell ref="D444:D446"/>
    <mergeCell ref="D448:D455"/>
    <mergeCell ref="D456:D459"/>
    <mergeCell ref="D460:D462"/>
    <mergeCell ref="D463:D466"/>
    <mergeCell ref="D467:D470"/>
    <mergeCell ref="D471:D474"/>
    <mergeCell ref="D475:D477"/>
    <mergeCell ref="D478:D480"/>
    <mergeCell ref="E5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10:E313"/>
    <mergeCell ref="E314:E317"/>
    <mergeCell ref="E318:E321"/>
    <mergeCell ref="E322:E324"/>
    <mergeCell ref="E325:E327"/>
    <mergeCell ref="E328:E330"/>
    <mergeCell ref="E331:E333"/>
    <mergeCell ref="E334:E336"/>
    <mergeCell ref="E337:E342"/>
    <mergeCell ref="E343:E346"/>
    <mergeCell ref="E349:E350"/>
    <mergeCell ref="E351:E352"/>
    <mergeCell ref="E353:E354"/>
    <mergeCell ref="E358:E365"/>
    <mergeCell ref="E366:E373"/>
    <mergeCell ref="E374:E378"/>
    <mergeCell ref="E379:E381"/>
    <mergeCell ref="E382:E384"/>
    <mergeCell ref="E385:E387"/>
    <mergeCell ref="E388:E390"/>
    <mergeCell ref="E391:E398"/>
    <mergeCell ref="E399:E406"/>
    <mergeCell ref="E407:E410"/>
    <mergeCell ref="E414:E428"/>
    <mergeCell ref="E429:E431"/>
    <mergeCell ref="E432:E434"/>
    <mergeCell ref="E435:E437"/>
    <mergeCell ref="E438:E440"/>
    <mergeCell ref="E441:E443"/>
    <mergeCell ref="E444:E446"/>
    <mergeCell ref="E448:E455"/>
    <mergeCell ref="E456:E459"/>
    <mergeCell ref="E460:E462"/>
    <mergeCell ref="E463:E466"/>
    <mergeCell ref="E467:E470"/>
    <mergeCell ref="E471:E474"/>
    <mergeCell ref="E475:E477"/>
    <mergeCell ref="E478:E480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10:F313"/>
    <mergeCell ref="F314:F317"/>
    <mergeCell ref="F318:F321"/>
    <mergeCell ref="F322:F324"/>
    <mergeCell ref="F325:F327"/>
    <mergeCell ref="F328:F330"/>
    <mergeCell ref="F331:F333"/>
    <mergeCell ref="F334:F336"/>
    <mergeCell ref="F337:F342"/>
    <mergeCell ref="F343:F346"/>
    <mergeCell ref="F349:F350"/>
    <mergeCell ref="F351:F352"/>
    <mergeCell ref="F353:F354"/>
    <mergeCell ref="F358:F365"/>
    <mergeCell ref="F366:F373"/>
    <mergeCell ref="F374:F378"/>
    <mergeCell ref="F379:F381"/>
    <mergeCell ref="F382:F384"/>
    <mergeCell ref="F385:F387"/>
    <mergeCell ref="F388:F390"/>
    <mergeCell ref="F391:F398"/>
    <mergeCell ref="F399:F406"/>
    <mergeCell ref="F407:F410"/>
    <mergeCell ref="F414:F428"/>
    <mergeCell ref="F429:F431"/>
    <mergeCell ref="F432:F434"/>
    <mergeCell ref="F435:F437"/>
    <mergeCell ref="F438:F440"/>
    <mergeCell ref="F441:F443"/>
    <mergeCell ref="F444:F446"/>
    <mergeCell ref="F448:F455"/>
    <mergeCell ref="F456:F459"/>
    <mergeCell ref="F460:F462"/>
    <mergeCell ref="F463:F466"/>
    <mergeCell ref="F467:F470"/>
    <mergeCell ref="F471:F474"/>
    <mergeCell ref="F475:F477"/>
    <mergeCell ref="F478:F480"/>
    <mergeCell ref="G5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10:G313"/>
    <mergeCell ref="G314:G317"/>
    <mergeCell ref="G318:G321"/>
    <mergeCell ref="G322:G324"/>
    <mergeCell ref="G325:G327"/>
    <mergeCell ref="G328:G330"/>
    <mergeCell ref="G331:G333"/>
    <mergeCell ref="G334:G336"/>
    <mergeCell ref="G337:G342"/>
    <mergeCell ref="G343:G346"/>
    <mergeCell ref="G349:G350"/>
    <mergeCell ref="G351:G352"/>
    <mergeCell ref="G353:G354"/>
    <mergeCell ref="G358:G365"/>
    <mergeCell ref="G366:G373"/>
    <mergeCell ref="G374:G378"/>
    <mergeCell ref="G379:G381"/>
    <mergeCell ref="G382:G384"/>
    <mergeCell ref="G385:G387"/>
    <mergeCell ref="G388:G390"/>
    <mergeCell ref="G391:G398"/>
    <mergeCell ref="G399:G406"/>
    <mergeCell ref="G407:G410"/>
    <mergeCell ref="G414:G428"/>
    <mergeCell ref="G429:G431"/>
    <mergeCell ref="G432:G434"/>
    <mergeCell ref="G435:G437"/>
    <mergeCell ref="G438:G440"/>
    <mergeCell ref="G441:G443"/>
    <mergeCell ref="G444:G446"/>
    <mergeCell ref="G448:G455"/>
    <mergeCell ref="G456:G459"/>
    <mergeCell ref="G460:G462"/>
    <mergeCell ref="G463:G466"/>
    <mergeCell ref="G467:G470"/>
    <mergeCell ref="G471:G474"/>
    <mergeCell ref="G475:G477"/>
    <mergeCell ref="G478:G480"/>
    <mergeCell ref="H5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4"/>
    <mergeCell ref="H265:H267"/>
    <mergeCell ref="H268:H270"/>
    <mergeCell ref="H271:H273"/>
    <mergeCell ref="H274:H276"/>
    <mergeCell ref="H277:H279"/>
    <mergeCell ref="H280:H282"/>
    <mergeCell ref="H283:H285"/>
    <mergeCell ref="H286:H288"/>
    <mergeCell ref="H289:H291"/>
    <mergeCell ref="H292:H294"/>
    <mergeCell ref="H295:H297"/>
    <mergeCell ref="H298:H300"/>
    <mergeCell ref="H301:H303"/>
    <mergeCell ref="H304:H306"/>
    <mergeCell ref="H310:H313"/>
    <mergeCell ref="H314:H317"/>
    <mergeCell ref="H318:H321"/>
    <mergeCell ref="H322:H324"/>
    <mergeCell ref="H325:H327"/>
    <mergeCell ref="H328:H330"/>
    <mergeCell ref="H331:H333"/>
    <mergeCell ref="H334:H336"/>
    <mergeCell ref="H337:H342"/>
    <mergeCell ref="H343:H346"/>
    <mergeCell ref="H349:H350"/>
    <mergeCell ref="H351:H352"/>
    <mergeCell ref="H353:H354"/>
    <mergeCell ref="H358:H365"/>
    <mergeCell ref="H366:H373"/>
    <mergeCell ref="H374:H378"/>
    <mergeCell ref="H379:H381"/>
    <mergeCell ref="H382:H384"/>
    <mergeCell ref="H385:H387"/>
    <mergeCell ref="H388:H390"/>
    <mergeCell ref="H391:H398"/>
    <mergeCell ref="H399:H406"/>
    <mergeCell ref="H407:H410"/>
    <mergeCell ref="H414:H428"/>
    <mergeCell ref="H429:H431"/>
    <mergeCell ref="H432:H434"/>
    <mergeCell ref="H435:H437"/>
    <mergeCell ref="H438:H440"/>
    <mergeCell ref="H441:H443"/>
    <mergeCell ref="H444:H446"/>
    <mergeCell ref="H448:H455"/>
    <mergeCell ref="H456:H459"/>
    <mergeCell ref="H460:H462"/>
    <mergeCell ref="H463:H466"/>
    <mergeCell ref="H467:H470"/>
    <mergeCell ref="H471:H474"/>
    <mergeCell ref="H475:H477"/>
    <mergeCell ref="H478:H480"/>
    <mergeCell ref="I5:I6"/>
    <mergeCell ref="I322:I324"/>
    <mergeCell ref="I325:I327"/>
    <mergeCell ref="I328:I330"/>
    <mergeCell ref="I337:I338"/>
    <mergeCell ref="I339:I341"/>
    <mergeCell ref="I343:I346"/>
    <mergeCell ref="I358:I359"/>
    <mergeCell ref="I360:I361"/>
    <mergeCell ref="I362:I365"/>
    <mergeCell ref="I366:I367"/>
    <mergeCell ref="I368:I369"/>
    <mergeCell ref="I370:I373"/>
    <mergeCell ref="I374:I375"/>
    <mergeCell ref="I376:I377"/>
    <mergeCell ref="I379:I381"/>
    <mergeCell ref="I391:I392"/>
    <mergeCell ref="I393:I395"/>
    <mergeCell ref="I396:I398"/>
    <mergeCell ref="I399:I400"/>
    <mergeCell ref="I401:I403"/>
    <mergeCell ref="I404:I406"/>
    <mergeCell ref="I408:I409"/>
    <mergeCell ref="I448:I452"/>
    <mergeCell ref="I453:I454"/>
    <mergeCell ref="I458:I459"/>
    <mergeCell ref="I465:I466"/>
    <mergeCell ref="I469:I470"/>
    <mergeCell ref="I473:I474"/>
    <mergeCell ref="J5:J6"/>
    <mergeCell ref="J337:J338"/>
    <mergeCell ref="J339:J341"/>
    <mergeCell ref="J343:J346"/>
    <mergeCell ref="J358:J359"/>
    <mergeCell ref="J360:J361"/>
    <mergeCell ref="J362:J365"/>
    <mergeCell ref="J366:J367"/>
    <mergeCell ref="J368:J369"/>
    <mergeCell ref="J370:J373"/>
    <mergeCell ref="J374:J375"/>
    <mergeCell ref="J376:J377"/>
    <mergeCell ref="J379:J381"/>
    <mergeCell ref="J391:J392"/>
    <mergeCell ref="J393:J395"/>
    <mergeCell ref="J396:J398"/>
    <mergeCell ref="J399:J400"/>
    <mergeCell ref="J401:J403"/>
    <mergeCell ref="J404:J406"/>
    <mergeCell ref="J408:J409"/>
    <mergeCell ref="J448:J452"/>
    <mergeCell ref="J453:J454"/>
    <mergeCell ref="J458:J459"/>
    <mergeCell ref="J465:J466"/>
    <mergeCell ref="J469:J470"/>
    <mergeCell ref="J473:J474"/>
    <mergeCell ref="K5:K6"/>
    <mergeCell ref="K391:K392"/>
    <mergeCell ref="K393:K395"/>
    <mergeCell ref="K396:K398"/>
    <mergeCell ref="K399:K400"/>
    <mergeCell ref="K401:K403"/>
    <mergeCell ref="K404:K406"/>
    <mergeCell ref="K408:K409"/>
    <mergeCell ref="K448:K450"/>
    <mergeCell ref="K451:K452"/>
    <mergeCell ref="L5:L6"/>
    <mergeCell ref="M5:M6"/>
    <mergeCell ref="N4:N6"/>
    <mergeCell ref="N7:N12"/>
    <mergeCell ref="N13:N15"/>
    <mergeCell ref="N16:N24"/>
    <mergeCell ref="N25:N33"/>
    <mergeCell ref="N34:N42"/>
    <mergeCell ref="N43:N51"/>
    <mergeCell ref="N52:N60"/>
    <mergeCell ref="N61:N69"/>
    <mergeCell ref="N70:N75"/>
    <mergeCell ref="N76:N78"/>
    <mergeCell ref="N79:N87"/>
    <mergeCell ref="N88:N93"/>
    <mergeCell ref="N94:N96"/>
    <mergeCell ref="N97:N105"/>
    <mergeCell ref="N106:N114"/>
    <mergeCell ref="N115:N123"/>
    <mergeCell ref="N124:N126"/>
    <mergeCell ref="N127:N135"/>
    <mergeCell ref="N136:N144"/>
    <mergeCell ref="N145:N153"/>
    <mergeCell ref="N154:N162"/>
    <mergeCell ref="N163:N171"/>
    <mergeCell ref="N172:N180"/>
    <mergeCell ref="N181:N183"/>
    <mergeCell ref="N184:N189"/>
    <mergeCell ref="N190:N192"/>
    <mergeCell ref="N193:N195"/>
    <mergeCell ref="N196:N198"/>
    <mergeCell ref="N199:N207"/>
    <mergeCell ref="N208:N213"/>
    <mergeCell ref="N214:N222"/>
    <mergeCell ref="N223:N231"/>
    <mergeCell ref="N232:N234"/>
    <mergeCell ref="N235:N243"/>
    <mergeCell ref="N244:N246"/>
    <mergeCell ref="N247:N252"/>
    <mergeCell ref="N253:N255"/>
    <mergeCell ref="N256:N264"/>
    <mergeCell ref="N265:N273"/>
    <mergeCell ref="N274:N282"/>
    <mergeCell ref="N283:N288"/>
    <mergeCell ref="N289:N297"/>
    <mergeCell ref="N298:N306"/>
    <mergeCell ref="N307:N309"/>
    <mergeCell ref="N310:N313"/>
    <mergeCell ref="N314:N317"/>
    <mergeCell ref="N318:N321"/>
    <mergeCell ref="N322:N324"/>
    <mergeCell ref="N325:N327"/>
    <mergeCell ref="N328:N330"/>
    <mergeCell ref="N331:N333"/>
    <mergeCell ref="N334:N336"/>
    <mergeCell ref="N337:N342"/>
    <mergeCell ref="N343:N346"/>
    <mergeCell ref="N347:N350"/>
    <mergeCell ref="N351:N354"/>
    <mergeCell ref="N355:N357"/>
    <mergeCell ref="N358:N378"/>
    <mergeCell ref="N379:N381"/>
    <mergeCell ref="N382:N384"/>
    <mergeCell ref="N385:N390"/>
    <mergeCell ref="N391:N410"/>
    <mergeCell ref="N411:N413"/>
    <mergeCell ref="N414:N428"/>
    <mergeCell ref="N429:N437"/>
    <mergeCell ref="N438:N446"/>
    <mergeCell ref="N448:N462"/>
    <mergeCell ref="N463:N474"/>
    <mergeCell ref="N475:N477"/>
    <mergeCell ref="N478:N480"/>
    <mergeCell ref="O4:O6"/>
    <mergeCell ref="O7:O12"/>
    <mergeCell ref="O13:O15"/>
    <mergeCell ref="O16:O24"/>
    <mergeCell ref="O25:O33"/>
    <mergeCell ref="O34:O42"/>
    <mergeCell ref="O43:O51"/>
    <mergeCell ref="O52:O60"/>
    <mergeCell ref="O61:O69"/>
    <mergeCell ref="O70:O75"/>
    <mergeCell ref="O76:O78"/>
    <mergeCell ref="O79:O87"/>
    <mergeCell ref="O88:O93"/>
    <mergeCell ref="O94:O96"/>
    <mergeCell ref="O97:O105"/>
    <mergeCell ref="O106:O114"/>
    <mergeCell ref="O115:O123"/>
    <mergeCell ref="O124:O126"/>
    <mergeCell ref="O127:O135"/>
    <mergeCell ref="O136:O144"/>
    <mergeCell ref="O145:O153"/>
    <mergeCell ref="O154:O162"/>
    <mergeCell ref="O163:O171"/>
    <mergeCell ref="O172:O180"/>
    <mergeCell ref="O181:O183"/>
    <mergeCell ref="O184:O189"/>
    <mergeCell ref="O190:O192"/>
    <mergeCell ref="O193:O195"/>
    <mergeCell ref="O196:O198"/>
    <mergeCell ref="O199:O207"/>
    <mergeCell ref="O208:O213"/>
    <mergeCell ref="O214:O222"/>
    <mergeCell ref="O223:O231"/>
    <mergeCell ref="O232:O234"/>
    <mergeCell ref="O235:O243"/>
    <mergeCell ref="O244:O246"/>
    <mergeCell ref="O247:O252"/>
    <mergeCell ref="O253:O255"/>
    <mergeCell ref="O256:O264"/>
    <mergeCell ref="O265:O273"/>
    <mergeCell ref="O274:O282"/>
    <mergeCell ref="O283:O288"/>
    <mergeCell ref="O289:O297"/>
    <mergeCell ref="O298:O306"/>
    <mergeCell ref="O307:O309"/>
    <mergeCell ref="O310:O313"/>
    <mergeCell ref="O314:O317"/>
    <mergeCell ref="O318:O321"/>
    <mergeCell ref="O322:O324"/>
    <mergeCell ref="O325:O327"/>
    <mergeCell ref="O328:O330"/>
    <mergeCell ref="O331:O333"/>
    <mergeCell ref="O334:O336"/>
    <mergeCell ref="O337:O342"/>
    <mergeCell ref="O343:O346"/>
    <mergeCell ref="O347:O350"/>
    <mergeCell ref="O351:O354"/>
    <mergeCell ref="O355:O357"/>
    <mergeCell ref="O358:O378"/>
    <mergeCell ref="O379:O381"/>
    <mergeCell ref="O382:O384"/>
    <mergeCell ref="O385:O390"/>
    <mergeCell ref="O391:O410"/>
    <mergeCell ref="O411:O413"/>
    <mergeCell ref="O414:O428"/>
    <mergeCell ref="O429:O437"/>
    <mergeCell ref="O438:O446"/>
    <mergeCell ref="O448:O462"/>
    <mergeCell ref="O463:O474"/>
    <mergeCell ref="O475:O480"/>
    <mergeCell ref="P5:P6"/>
    <mergeCell ref="P7:P12"/>
    <mergeCell ref="P13:P15"/>
    <mergeCell ref="P16:P24"/>
    <mergeCell ref="P25:P33"/>
    <mergeCell ref="P34:P42"/>
    <mergeCell ref="P43:P51"/>
    <mergeCell ref="P52:P60"/>
    <mergeCell ref="P61:P69"/>
    <mergeCell ref="P70:P75"/>
    <mergeCell ref="P76:P78"/>
    <mergeCell ref="P79:P87"/>
    <mergeCell ref="P88:P93"/>
    <mergeCell ref="P94:P96"/>
    <mergeCell ref="P97:P105"/>
    <mergeCell ref="P106:P114"/>
    <mergeCell ref="P115:P123"/>
    <mergeCell ref="P124:P126"/>
    <mergeCell ref="P127:P135"/>
    <mergeCell ref="P136:P144"/>
    <mergeCell ref="P145:P153"/>
    <mergeCell ref="P154:P162"/>
    <mergeCell ref="P163:P171"/>
    <mergeCell ref="P172:P180"/>
    <mergeCell ref="P181:P183"/>
    <mergeCell ref="P184:P189"/>
    <mergeCell ref="P190:P192"/>
    <mergeCell ref="P193:P195"/>
    <mergeCell ref="P196:P198"/>
    <mergeCell ref="P199:P207"/>
    <mergeCell ref="P208:P213"/>
    <mergeCell ref="P214:P222"/>
    <mergeCell ref="P223:P231"/>
    <mergeCell ref="P232:P234"/>
    <mergeCell ref="P235:P243"/>
    <mergeCell ref="P244:P246"/>
    <mergeCell ref="P247:P252"/>
    <mergeCell ref="P253:P255"/>
    <mergeCell ref="P256:P264"/>
    <mergeCell ref="P265:P273"/>
    <mergeCell ref="P274:P282"/>
    <mergeCell ref="P283:P288"/>
    <mergeCell ref="P289:P297"/>
    <mergeCell ref="P298:P306"/>
    <mergeCell ref="P307:P309"/>
    <mergeCell ref="P310:P313"/>
    <mergeCell ref="P314:P317"/>
    <mergeCell ref="P318:P321"/>
    <mergeCell ref="P322:P324"/>
    <mergeCell ref="P325:P327"/>
    <mergeCell ref="P328:P330"/>
    <mergeCell ref="P331:P333"/>
    <mergeCell ref="P334:P336"/>
    <mergeCell ref="P337:P342"/>
    <mergeCell ref="P343:P346"/>
    <mergeCell ref="P347:P350"/>
    <mergeCell ref="P351:P354"/>
    <mergeCell ref="P355:P357"/>
    <mergeCell ref="P358:P378"/>
    <mergeCell ref="P379:P381"/>
    <mergeCell ref="P382:P384"/>
    <mergeCell ref="P385:P390"/>
    <mergeCell ref="P391:P410"/>
    <mergeCell ref="P411:P413"/>
    <mergeCell ref="P414:P428"/>
    <mergeCell ref="P429:P437"/>
    <mergeCell ref="P438:P446"/>
    <mergeCell ref="P448:P462"/>
    <mergeCell ref="P463:P474"/>
    <mergeCell ref="P475:P480"/>
    <mergeCell ref="Q5:Q6"/>
    <mergeCell ref="Q7:Q12"/>
    <mergeCell ref="Q13:Q15"/>
    <mergeCell ref="Q16:Q24"/>
    <mergeCell ref="Q25:Q33"/>
    <mergeCell ref="Q34:Q42"/>
    <mergeCell ref="Q43:Q51"/>
    <mergeCell ref="Q52:Q60"/>
    <mergeCell ref="Q61:Q69"/>
    <mergeCell ref="Q70:Q75"/>
    <mergeCell ref="Q76:Q78"/>
    <mergeCell ref="Q79:Q87"/>
    <mergeCell ref="Q88:Q93"/>
    <mergeCell ref="Q94:Q96"/>
    <mergeCell ref="Q97:Q105"/>
    <mergeCell ref="Q106:Q114"/>
    <mergeCell ref="Q115:Q123"/>
    <mergeCell ref="Q124:Q126"/>
    <mergeCell ref="Q127:Q135"/>
    <mergeCell ref="Q136:Q144"/>
    <mergeCell ref="Q145:Q153"/>
    <mergeCell ref="Q154:Q162"/>
    <mergeCell ref="Q163:Q171"/>
    <mergeCell ref="Q172:Q180"/>
    <mergeCell ref="Q181:Q183"/>
    <mergeCell ref="Q184:Q189"/>
    <mergeCell ref="Q190:Q192"/>
    <mergeCell ref="Q193:Q195"/>
    <mergeCell ref="Q196:Q198"/>
    <mergeCell ref="Q199:Q207"/>
    <mergeCell ref="Q208:Q213"/>
    <mergeCell ref="Q214:Q222"/>
    <mergeCell ref="Q223:Q231"/>
    <mergeCell ref="Q232:Q234"/>
    <mergeCell ref="Q235:Q243"/>
    <mergeCell ref="Q244:Q246"/>
    <mergeCell ref="Q247:Q252"/>
    <mergeCell ref="Q253:Q255"/>
    <mergeCell ref="Q256:Q264"/>
    <mergeCell ref="Q265:Q273"/>
    <mergeCell ref="Q274:Q282"/>
    <mergeCell ref="Q283:Q288"/>
    <mergeCell ref="Q289:Q297"/>
    <mergeCell ref="Q298:Q306"/>
    <mergeCell ref="Q307:Q309"/>
    <mergeCell ref="Q310:Q313"/>
    <mergeCell ref="Q314:Q317"/>
    <mergeCell ref="Q318:Q321"/>
    <mergeCell ref="Q322:Q324"/>
    <mergeCell ref="Q325:Q327"/>
    <mergeCell ref="Q328:Q330"/>
    <mergeCell ref="Q331:Q333"/>
    <mergeCell ref="Q334:Q336"/>
    <mergeCell ref="Q337:Q342"/>
    <mergeCell ref="Q343:Q346"/>
    <mergeCell ref="Q347:Q350"/>
    <mergeCell ref="Q351:Q354"/>
    <mergeCell ref="Q355:Q357"/>
    <mergeCell ref="Q358:Q378"/>
    <mergeCell ref="Q379:Q381"/>
    <mergeCell ref="Q382:Q384"/>
    <mergeCell ref="Q385:Q390"/>
    <mergeCell ref="Q391:Q410"/>
    <mergeCell ref="Q411:Q413"/>
    <mergeCell ref="Q414:Q428"/>
    <mergeCell ref="Q429:Q437"/>
    <mergeCell ref="Q438:Q446"/>
    <mergeCell ref="Q448:Q462"/>
    <mergeCell ref="Q463:Q474"/>
    <mergeCell ref="Q475:Q480"/>
  </mergeCells>
  <printOptions horizontalCentered="1"/>
  <pageMargins left="0.16" right="0.16" top="0.59" bottom="0.59" header="0.51" footer="0.51"/>
  <pageSetup firstPageNumber="10" useFirstPageNumber="1" horizontalDpi="600" verticalDpi="600" orientation="landscape" paperSize="9" scale="82"/>
  <headerFooter alignWithMargins="0">
    <oddFooter>&amp;C第 &amp;P 页</oddFooter>
  </headerFooter>
  <rowBreaks count="21" manualBreakCount="21">
    <brk id="24" max="16" man="1"/>
    <brk id="42" max="16" man="1"/>
    <brk id="60" max="16" man="1"/>
    <brk id="78" max="16" man="1"/>
    <brk id="93" max="255" man="1"/>
    <brk id="114" max="16" man="1"/>
    <brk id="153" max="255" man="1"/>
    <brk id="171" max="16" man="1"/>
    <brk id="192" max="16" man="1"/>
    <brk id="213" max="16" man="1"/>
    <brk id="231" max="16" man="1"/>
    <brk id="252" max="16" man="1"/>
    <brk id="273" max="16" man="1"/>
    <brk id="288" max="255" man="1"/>
    <brk id="321" max="255" man="1"/>
    <brk id="357" max="16" man="1"/>
    <brk id="390" max="255" man="1"/>
    <brk id="410" max="16" man="1"/>
    <brk id="428" max="255" man="1"/>
    <brk id="447" max="16" man="1"/>
    <brk id="4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1" width="8.421875" style="1" customWidth="1"/>
    <col min="2" max="2" width="9.00390625" style="1" customWidth="1"/>
    <col min="3" max="3" width="5.7109375" style="1" bestFit="1" customWidth="1"/>
    <col min="4" max="4" width="7.421875" style="1" customWidth="1"/>
    <col min="5" max="5" width="6.28125" style="1" customWidth="1"/>
    <col min="6" max="6" width="8.421875" style="1" bestFit="1" customWidth="1"/>
    <col min="7" max="7" width="6.421875" style="1" customWidth="1"/>
    <col min="8" max="8" width="7.140625" style="1" customWidth="1"/>
    <col min="9" max="9" width="6.00390625" style="1" customWidth="1"/>
    <col min="10" max="10" width="7.28125" style="1" customWidth="1"/>
    <col min="11" max="11" width="7.7109375" style="1" bestFit="1" customWidth="1"/>
    <col min="12" max="12" width="9.00390625" style="1" customWidth="1"/>
    <col min="13" max="15" width="5.7109375" style="1" bestFit="1" customWidth="1"/>
    <col min="16" max="16" width="9.00390625" style="1" customWidth="1"/>
    <col min="17" max="17" width="12.7109375" style="1" bestFit="1" customWidth="1"/>
    <col min="18" max="19" width="9.00390625" style="1" customWidth="1"/>
  </cols>
  <sheetData>
    <row r="1" spans="1:19" ht="6.75" customHeight="1">
      <c r="A1" s="59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>
      <c r="A2" s="5" t="s">
        <v>897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1.25" customHeight="1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9.75" customHeight="1">
      <c r="A4" s="7" t="s">
        <v>2</v>
      </c>
      <c r="B4" s="7" t="s">
        <v>3</v>
      </c>
      <c r="C4" s="8" t="s">
        <v>4</v>
      </c>
      <c r="D4" s="7" t="s">
        <v>5</v>
      </c>
      <c r="E4" s="7"/>
      <c r="F4" s="7"/>
      <c r="G4" s="7"/>
      <c r="H4" s="8" t="s">
        <v>6</v>
      </c>
      <c r="I4" s="8"/>
      <c r="J4" s="8"/>
      <c r="K4" s="8"/>
      <c r="L4" s="7" t="s">
        <v>7</v>
      </c>
      <c r="M4" s="7"/>
      <c r="N4" s="7"/>
      <c r="O4" s="7"/>
      <c r="P4" s="7" t="s">
        <v>8</v>
      </c>
      <c r="Q4" s="7" t="s">
        <v>9</v>
      </c>
      <c r="R4" s="7" t="s">
        <v>10</v>
      </c>
      <c r="S4" s="7"/>
    </row>
    <row r="5" spans="1:19" ht="24.75" customHeight="1">
      <c r="A5" s="7"/>
      <c r="B5" s="7"/>
      <c r="C5" s="8"/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12</v>
      </c>
      <c r="J5" s="7" t="s">
        <v>16</v>
      </c>
      <c r="K5" s="7" t="s">
        <v>13</v>
      </c>
      <c r="L5" s="7" t="s">
        <v>17</v>
      </c>
      <c r="M5" s="7" t="s">
        <v>18</v>
      </c>
      <c r="N5" s="7"/>
      <c r="O5" s="7"/>
      <c r="P5" s="7"/>
      <c r="Q5" s="7"/>
      <c r="R5" s="7" t="s">
        <v>19</v>
      </c>
      <c r="S5" s="7" t="s">
        <v>20</v>
      </c>
    </row>
    <row r="6" spans="1:19" s="1" customFormat="1" ht="31.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 t="s">
        <v>21</v>
      </c>
      <c r="N6" s="7" t="s">
        <v>22</v>
      </c>
      <c r="O6" s="7" t="s">
        <v>23</v>
      </c>
      <c r="P6" s="7"/>
      <c r="Q6" s="7"/>
      <c r="R6" s="7"/>
      <c r="S6" s="7"/>
    </row>
    <row r="7" spans="1:19" s="26" customFormat="1" ht="24.75" customHeight="1">
      <c r="A7" s="12" t="s">
        <v>898</v>
      </c>
      <c r="B7" s="12" t="s">
        <v>899</v>
      </c>
      <c r="C7" s="12" t="s">
        <v>26</v>
      </c>
      <c r="D7" s="12" t="s">
        <v>164</v>
      </c>
      <c r="E7" s="12">
        <v>5</v>
      </c>
      <c r="F7" s="12">
        <v>480</v>
      </c>
      <c r="G7" s="12" t="s">
        <v>28</v>
      </c>
      <c r="H7" s="12" t="s">
        <v>29</v>
      </c>
      <c r="I7" s="12">
        <v>2</v>
      </c>
      <c r="J7" s="12">
        <v>350</v>
      </c>
      <c r="K7" s="12">
        <v>2000</v>
      </c>
      <c r="L7" s="12">
        <v>130</v>
      </c>
      <c r="M7" s="12"/>
      <c r="N7" s="12"/>
      <c r="O7" s="12"/>
      <c r="P7" s="111" t="s">
        <v>900</v>
      </c>
      <c r="Q7" s="12" t="s">
        <v>901</v>
      </c>
      <c r="R7" s="12" t="s">
        <v>902</v>
      </c>
      <c r="S7" s="12" t="s">
        <v>903</v>
      </c>
    </row>
    <row r="8" spans="1:19" s="26" customFormat="1" ht="24.75" customHeight="1">
      <c r="A8" s="12"/>
      <c r="B8" s="12"/>
      <c r="C8" s="12"/>
      <c r="D8" s="12" t="s">
        <v>124</v>
      </c>
      <c r="E8" s="12">
        <v>52</v>
      </c>
      <c r="F8" s="12">
        <v>300</v>
      </c>
      <c r="G8" s="12" t="s">
        <v>28</v>
      </c>
      <c r="H8" s="12" t="s">
        <v>35</v>
      </c>
      <c r="I8" s="12">
        <v>3</v>
      </c>
      <c r="J8" s="12">
        <v>180</v>
      </c>
      <c r="K8" s="12">
        <v>1300</v>
      </c>
      <c r="L8" s="12"/>
      <c r="M8" s="12"/>
      <c r="N8" s="12"/>
      <c r="O8" s="12"/>
      <c r="P8" s="111"/>
      <c r="Q8" s="12"/>
      <c r="R8" s="12"/>
      <c r="S8" s="12"/>
    </row>
    <row r="9" spans="1:19" s="26" customFormat="1" ht="24.75" customHeight="1">
      <c r="A9" s="12"/>
      <c r="B9" s="12"/>
      <c r="C9" s="12"/>
      <c r="D9" s="12" t="s">
        <v>201</v>
      </c>
      <c r="E9" s="12">
        <v>68</v>
      </c>
      <c r="F9" s="12">
        <v>258</v>
      </c>
      <c r="G9" s="12" t="s">
        <v>28</v>
      </c>
      <c r="H9" s="12" t="s">
        <v>40</v>
      </c>
      <c r="I9" s="12">
        <v>2</v>
      </c>
      <c r="J9" s="12">
        <v>30</v>
      </c>
      <c r="K9" s="12">
        <v>700</v>
      </c>
      <c r="L9" s="12"/>
      <c r="M9" s="12"/>
      <c r="N9" s="12"/>
      <c r="O9" s="12"/>
      <c r="P9" s="111"/>
      <c r="Q9" s="12"/>
      <c r="R9" s="12"/>
      <c r="S9" s="12"/>
    </row>
    <row r="10" spans="1:19" s="26" customFormat="1" ht="24.75" customHeight="1">
      <c r="A10" s="12"/>
      <c r="B10" s="12"/>
      <c r="C10" s="12"/>
      <c r="D10" s="12" t="s">
        <v>201</v>
      </c>
      <c r="E10" s="12">
        <v>30</v>
      </c>
      <c r="F10" s="12">
        <v>300</v>
      </c>
      <c r="G10" s="12" t="s">
        <v>28</v>
      </c>
      <c r="H10" s="12" t="s">
        <v>40</v>
      </c>
      <c r="I10" s="12">
        <v>2</v>
      </c>
      <c r="J10" s="12">
        <v>30</v>
      </c>
      <c r="K10" s="12">
        <v>500</v>
      </c>
      <c r="L10" s="12"/>
      <c r="M10" s="12"/>
      <c r="N10" s="12"/>
      <c r="O10" s="12"/>
      <c r="P10" s="111"/>
      <c r="Q10" s="12"/>
      <c r="R10" s="12"/>
      <c r="S10" s="12"/>
    </row>
    <row r="11" spans="1:19" s="26" customFormat="1" ht="24.75" customHeight="1">
      <c r="A11" s="12" t="s">
        <v>904</v>
      </c>
      <c r="B11" s="12" t="s">
        <v>905</v>
      </c>
      <c r="C11" s="12"/>
      <c r="D11" s="12" t="s">
        <v>124</v>
      </c>
      <c r="E11" s="12">
        <v>50</v>
      </c>
      <c r="F11" s="12">
        <v>398</v>
      </c>
      <c r="G11" s="12" t="s">
        <v>28</v>
      </c>
      <c r="H11" s="12" t="s">
        <v>29</v>
      </c>
      <c r="I11" s="12">
        <v>4</v>
      </c>
      <c r="J11" s="12">
        <v>1000</v>
      </c>
      <c r="K11" s="12">
        <v>15000</v>
      </c>
      <c r="L11" s="12">
        <v>130</v>
      </c>
      <c r="M11" s="12"/>
      <c r="N11" s="12"/>
      <c r="O11" s="12"/>
      <c r="P11" s="111" t="s">
        <v>906</v>
      </c>
      <c r="Q11" s="12" t="s">
        <v>907</v>
      </c>
      <c r="R11" s="12" t="s">
        <v>902</v>
      </c>
      <c r="S11" s="12" t="s">
        <v>903</v>
      </c>
    </row>
    <row r="12" spans="1:19" s="26" customFormat="1" ht="24.75" customHeight="1">
      <c r="A12" s="12"/>
      <c r="B12" s="12"/>
      <c r="C12" s="12"/>
      <c r="D12" s="12" t="s">
        <v>201</v>
      </c>
      <c r="E12" s="12">
        <v>50</v>
      </c>
      <c r="F12" s="12">
        <v>398</v>
      </c>
      <c r="G12" s="12" t="s">
        <v>28</v>
      </c>
      <c r="H12" s="12" t="s">
        <v>35</v>
      </c>
      <c r="I12" s="12">
        <v>3</v>
      </c>
      <c r="J12" s="12">
        <v>400</v>
      </c>
      <c r="K12" s="12">
        <v>6500</v>
      </c>
      <c r="L12" s="12"/>
      <c r="M12" s="12"/>
      <c r="N12" s="12"/>
      <c r="O12" s="12"/>
      <c r="P12" s="111"/>
      <c r="Q12" s="12"/>
      <c r="R12" s="12"/>
      <c r="S12" s="12"/>
    </row>
    <row r="13" spans="1:19" s="26" customFormat="1" ht="24.75" customHeight="1">
      <c r="A13" s="12"/>
      <c r="B13" s="12"/>
      <c r="C13" s="12"/>
      <c r="D13" s="12" t="s">
        <v>85</v>
      </c>
      <c r="E13" s="12">
        <v>10</v>
      </c>
      <c r="F13" s="12">
        <v>798</v>
      </c>
      <c r="G13" s="12" t="s">
        <v>28</v>
      </c>
      <c r="H13" s="12" t="s">
        <v>40</v>
      </c>
      <c r="I13" s="12">
        <v>5</v>
      </c>
      <c r="J13" s="12">
        <v>100</v>
      </c>
      <c r="K13" s="12">
        <v>2400</v>
      </c>
      <c r="L13" s="12"/>
      <c r="M13" s="12"/>
      <c r="N13" s="12"/>
      <c r="O13" s="12"/>
      <c r="P13" s="111"/>
      <c r="Q13" s="12"/>
      <c r="R13" s="12"/>
      <c r="S13" s="12"/>
    </row>
    <row r="14" spans="1:19" s="2" customFormat="1" ht="24.75" customHeight="1">
      <c r="A14" s="12" t="s">
        <v>908</v>
      </c>
      <c r="B14" s="12" t="s">
        <v>908</v>
      </c>
      <c r="C14" s="12" t="s">
        <v>105</v>
      </c>
      <c r="D14" s="12" t="s">
        <v>124</v>
      </c>
      <c r="E14" s="12">
        <v>16</v>
      </c>
      <c r="F14" s="12">
        <v>188</v>
      </c>
      <c r="G14" s="12" t="s">
        <v>28</v>
      </c>
      <c r="H14" s="12" t="s">
        <v>29</v>
      </c>
      <c r="I14" s="12">
        <v>1</v>
      </c>
      <c r="J14" s="12">
        <v>150</v>
      </c>
      <c r="K14" s="12">
        <v>900</v>
      </c>
      <c r="L14" s="12">
        <v>130</v>
      </c>
      <c r="M14" s="12"/>
      <c r="N14" s="12"/>
      <c r="O14" s="12"/>
      <c r="P14" s="112" t="s">
        <v>909</v>
      </c>
      <c r="Q14" s="12" t="s">
        <v>910</v>
      </c>
      <c r="R14" s="12" t="s">
        <v>902</v>
      </c>
      <c r="S14" s="12" t="s">
        <v>903</v>
      </c>
    </row>
    <row r="15" spans="1:19" s="2" customFormat="1" ht="24.75" customHeight="1">
      <c r="A15" s="12"/>
      <c r="B15" s="12"/>
      <c r="C15" s="12"/>
      <c r="D15" s="12" t="s">
        <v>79</v>
      </c>
      <c r="E15" s="12">
        <v>100</v>
      </c>
      <c r="F15" s="12">
        <v>188</v>
      </c>
      <c r="G15" s="12" t="s">
        <v>28</v>
      </c>
      <c r="H15" s="12" t="s">
        <v>35</v>
      </c>
      <c r="I15" s="12">
        <v>1</v>
      </c>
      <c r="J15" s="12">
        <v>60</v>
      </c>
      <c r="K15" s="12">
        <v>500</v>
      </c>
      <c r="L15" s="12"/>
      <c r="M15" s="12"/>
      <c r="N15" s="12"/>
      <c r="O15" s="12"/>
      <c r="P15" s="112"/>
      <c r="Q15" s="12"/>
      <c r="R15" s="12"/>
      <c r="S15" s="12"/>
    </row>
    <row r="16" spans="1:19" s="2" customFormat="1" ht="24.75" customHeight="1">
      <c r="A16" s="12"/>
      <c r="B16" s="12"/>
      <c r="C16" s="12"/>
      <c r="D16" s="12" t="s">
        <v>164</v>
      </c>
      <c r="E16" s="12">
        <v>4</v>
      </c>
      <c r="F16" s="12">
        <v>400</v>
      </c>
      <c r="G16" s="12" t="s">
        <v>28</v>
      </c>
      <c r="H16" s="12" t="s">
        <v>40</v>
      </c>
      <c r="I16" s="12">
        <v>3</v>
      </c>
      <c r="J16" s="12">
        <v>40</v>
      </c>
      <c r="K16" s="12">
        <v>400</v>
      </c>
      <c r="L16" s="12"/>
      <c r="M16" s="12"/>
      <c r="N16" s="12"/>
      <c r="O16" s="12"/>
      <c r="P16" s="112"/>
      <c r="Q16" s="12"/>
      <c r="R16" s="12"/>
      <c r="S16" s="12"/>
    </row>
    <row r="17" spans="1:19" s="26" customFormat="1" ht="24.75" customHeight="1">
      <c r="A17" s="12" t="s">
        <v>911</v>
      </c>
      <c r="B17" s="12" t="s">
        <v>911</v>
      </c>
      <c r="C17" s="12"/>
      <c r="D17" s="12" t="s">
        <v>79</v>
      </c>
      <c r="E17" s="12">
        <v>45</v>
      </c>
      <c r="F17" s="12">
        <v>268</v>
      </c>
      <c r="G17" s="12" t="s">
        <v>28</v>
      </c>
      <c r="H17" s="12" t="s">
        <v>29</v>
      </c>
      <c r="I17" s="12">
        <v>1</v>
      </c>
      <c r="J17" s="12">
        <v>400</v>
      </c>
      <c r="K17" s="12">
        <v>3200</v>
      </c>
      <c r="L17" s="12">
        <v>130</v>
      </c>
      <c r="M17" s="12"/>
      <c r="N17" s="12"/>
      <c r="O17" s="12"/>
      <c r="P17" s="111" t="s">
        <v>912</v>
      </c>
      <c r="Q17" s="12" t="s">
        <v>913</v>
      </c>
      <c r="R17" s="12" t="s">
        <v>902</v>
      </c>
      <c r="S17" s="12" t="s">
        <v>903</v>
      </c>
    </row>
    <row r="18" spans="1:19" s="26" customFormat="1" ht="24.75" customHeight="1">
      <c r="A18" s="12"/>
      <c r="B18" s="12"/>
      <c r="C18" s="12"/>
      <c r="D18" s="12" t="s">
        <v>79</v>
      </c>
      <c r="E18" s="12">
        <v>27</v>
      </c>
      <c r="F18" s="12">
        <v>258</v>
      </c>
      <c r="G18" s="12" t="s">
        <v>28</v>
      </c>
      <c r="H18" s="12" t="s">
        <v>29</v>
      </c>
      <c r="I18" s="12">
        <v>1</v>
      </c>
      <c r="J18" s="12">
        <v>150</v>
      </c>
      <c r="K18" s="12">
        <v>1200</v>
      </c>
      <c r="L18" s="12"/>
      <c r="M18" s="12"/>
      <c r="N18" s="12"/>
      <c r="O18" s="12"/>
      <c r="P18" s="111"/>
      <c r="Q18" s="12"/>
      <c r="R18" s="12"/>
      <c r="S18" s="12"/>
    </row>
    <row r="19" spans="1:19" s="26" customFormat="1" ht="24.75" customHeight="1">
      <c r="A19" s="12"/>
      <c r="B19" s="12"/>
      <c r="C19" s="12"/>
      <c r="D19" s="12" t="s">
        <v>79</v>
      </c>
      <c r="E19" s="12">
        <v>12</v>
      </c>
      <c r="F19" s="12">
        <v>298</v>
      </c>
      <c r="G19" s="12" t="s">
        <v>28</v>
      </c>
      <c r="H19" s="12" t="s">
        <v>35</v>
      </c>
      <c r="I19" s="12">
        <v>1</v>
      </c>
      <c r="J19" s="12">
        <v>100</v>
      </c>
      <c r="K19" s="12">
        <v>800</v>
      </c>
      <c r="L19" s="12"/>
      <c r="M19" s="12"/>
      <c r="N19" s="12"/>
      <c r="O19" s="12"/>
      <c r="P19" s="111"/>
      <c r="Q19" s="12"/>
      <c r="R19" s="12"/>
      <c r="S19" s="12"/>
    </row>
    <row r="20" spans="1:19" s="26" customFormat="1" ht="24.75" customHeight="1">
      <c r="A20" s="12"/>
      <c r="B20" s="12"/>
      <c r="C20" s="12"/>
      <c r="D20" s="12" t="s">
        <v>124</v>
      </c>
      <c r="E20" s="12">
        <v>10</v>
      </c>
      <c r="F20" s="12">
        <v>298</v>
      </c>
      <c r="G20" s="12" t="s">
        <v>28</v>
      </c>
      <c r="H20" s="12" t="s">
        <v>35</v>
      </c>
      <c r="I20" s="12">
        <v>1</v>
      </c>
      <c r="J20" s="12">
        <v>50</v>
      </c>
      <c r="K20" s="12">
        <v>760</v>
      </c>
      <c r="L20" s="12"/>
      <c r="M20" s="12"/>
      <c r="N20" s="12"/>
      <c r="O20" s="12"/>
      <c r="P20" s="111"/>
      <c r="Q20" s="12"/>
      <c r="R20" s="12"/>
      <c r="S20" s="12"/>
    </row>
    <row r="21" spans="1:19" s="26" customFormat="1" ht="24.75" customHeight="1">
      <c r="A21" s="12"/>
      <c r="B21" s="12"/>
      <c r="C21" s="12"/>
      <c r="D21" s="12" t="s">
        <v>164</v>
      </c>
      <c r="E21" s="12">
        <v>7</v>
      </c>
      <c r="F21" s="12">
        <v>478</v>
      </c>
      <c r="G21" s="12" t="s">
        <v>28</v>
      </c>
      <c r="H21" s="12" t="s">
        <v>40</v>
      </c>
      <c r="I21" s="12">
        <v>1</v>
      </c>
      <c r="J21" s="12">
        <v>40</v>
      </c>
      <c r="K21" s="12">
        <v>500</v>
      </c>
      <c r="L21" s="12"/>
      <c r="M21" s="12"/>
      <c r="N21" s="12"/>
      <c r="O21" s="12"/>
      <c r="P21" s="111"/>
      <c r="Q21" s="12"/>
      <c r="R21" s="12"/>
      <c r="S21" s="12"/>
    </row>
    <row r="22" spans="1:19" s="26" customFormat="1" ht="24.75" customHeight="1">
      <c r="A22" s="12"/>
      <c r="B22" s="12"/>
      <c r="C22" s="12"/>
      <c r="D22" s="12"/>
      <c r="E22" s="12"/>
      <c r="F22" s="12"/>
      <c r="G22" s="12"/>
      <c r="H22" s="12" t="s">
        <v>40</v>
      </c>
      <c r="I22" s="12">
        <v>1</v>
      </c>
      <c r="J22" s="12">
        <v>28</v>
      </c>
      <c r="K22" s="12">
        <v>450</v>
      </c>
      <c r="L22" s="12"/>
      <c r="M22" s="12"/>
      <c r="N22" s="12"/>
      <c r="O22" s="12"/>
      <c r="P22" s="111"/>
      <c r="Q22" s="12"/>
      <c r="R22" s="12"/>
      <c r="S22" s="12"/>
    </row>
    <row r="23" spans="1:19" s="80" customFormat="1" ht="24.75" customHeight="1">
      <c r="A23" s="110" t="s">
        <v>914</v>
      </c>
      <c r="B23" s="110" t="s">
        <v>914</v>
      </c>
      <c r="C23" s="110"/>
      <c r="D23" s="12" t="s">
        <v>124</v>
      </c>
      <c r="E23" s="12">
        <v>87</v>
      </c>
      <c r="F23" s="12">
        <v>298</v>
      </c>
      <c r="G23" s="12" t="s">
        <v>28</v>
      </c>
      <c r="H23" s="12" t="s">
        <v>29</v>
      </c>
      <c r="I23" s="110">
        <v>1</v>
      </c>
      <c r="J23" s="110">
        <v>500</v>
      </c>
      <c r="K23" s="110">
        <v>5800</v>
      </c>
      <c r="L23" s="110">
        <v>130</v>
      </c>
      <c r="M23" s="110"/>
      <c r="N23" s="110"/>
      <c r="O23" s="110"/>
      <c r="P23" s="113" t="s">
        <v>915</v>
      </c>
      <c r="Q23" s="110" t="s">
        <v>916</v>
      </c>
      <c r="R23" s="12" t="s">
        <v>902</v>
      </c>
      <c r="S23" s="12" t="s">
        <v>903</v>
      </c>
    </row>
    <row r="24" spans="1:19" s="80" customFormat="1" ht="24.75" customHeight="1">
      <c r="A24" s="110"/>
      <c r="B24" s="110"/>
      <c r="C24" s="110"/>
      <c r="D24" s="12" t="s">
        <v>79</v>
      </c>
      <c r="E24" s="110">
        <v>60</v>
      </c>
      <c r="F24" s="110">
        <v>298</v>
      </c>
      <c r="G24" s="12" t="s">
        <v>28</v>
      </c>
      <c r="H24" s="12" t="s">
        <v>35</v>
      </c>
      <c r="I24" s="12">
        <v>4</v>
      </c>
      <c r="J24" s="12">
        <v>200</v>
      </c>
      <c r="K24" s="12">
        <v>3200</v>
      </c>
      <c r="L24" s="110"/>
      <c r="M24" s="110"/>
      <c r="N24" s="110"/>
      <c r="O24" s="110"/>
      <c r="P24" s="113"/>
      <c r="Q24" s="110"/>
      <c r="R24" s="12"/>
      <c r="S24" s="12"/>
    </row>
    <row r="25" spans="1:19" s="80" customFormat="1" ht="24.75" customHeight="1">
      <c r="A25" s="110"/>
      <c r="B25" s="110"/>
      <c r="C25" s="110"/>
      <c r="D25" s="12" t="s">
        <v>164</v>
      </c>
      <c r="E25" s="12">
        <v>10</v>
      </c>
      <c r="F25" s="12">
        <v>450</v>
      </c>
      <c r="G25" s="12" t="s">
        <v>28</v>
      </c>
      <c r="H25" s="12" t="s">
        <v>40</v>
      </c>
      <c r="I25" s="12">
        <v>7</v>
      </c>
      <c r="J25" s="12">
        <v>70</v>
      </c>
      <c r="K25" s="12">
        <v>600</v>
      </c>
      <c r="L25" s="110"/>
      <c r="M25" s="110"/>
      <c r="N25" s="110"/>
      <c r="O25" s="110"/>
      <c r="P25" s="113"/>
      <c r="Q25" s="110"/>
      <c r="R25" s="12"/>
      <c r="S25" s="12"/>
    </row>
    <row r="26" spans="1:19" s="80" customFormat="1" ht="24.75" customHeight="1">
      <c r="A26" s="12" t="s">
        <v>917</v>
      </c>
      <c r="B26" s="110" t="s">
        <v>918</v>
      </c>
      <c r="C26" s="12"/>
      <c r="D26" s="12" t="s">
        <v>919</v>
      </c>
      <c r="E26" s="12">
        <v>34</v>
      </c>
      <c r="F26" s="12">
        <v>288</v>
      </c>
      <c r="G26" s="12" t="s">
        <v>28</v>
      </c>
      <c r="H26" s="12" t="s">
        <v>29</v>
      </c>
      <c r="I26" s="12">
        <v>1</v>
      </c>
      <c r="J26" s="12">
        <v>200</v>
      </c>
      <c r="K26" s="12">
        <v>1000</v>
      </c>
      <c r="L26" s="12">
        <v>130</v>
      </c>
      <c r="M26" s="12"/>
      <c r="N26" s="12"/>
      <c r="O26" s="12"/>
      <c r="P26" s="111" t="s">
        <v>920</v>
      </c>
      <c r="Q26" s="12" t="s">
        <v>921</v>
      </c>
      <c r="R26" s="12" t="s">
        <v>902</v>
      </c>
      <c r="S26" s="12" t="s">
        <v>903</v>
      </c>
    </row>
    <row r="27" spans="1:19" s="80" customFormat="1" ht="24.75" customHeight="1">
      <c r="A27" s="12"/>
      <c r="B27" s="110"/>
      <c r="C27" s="12"/>
      <c r="D27" s="12" t="s">
        <v>922</v>
      </c>
      <c r="E27" s="12">
        <v>25</v>
      </c>
      <c r="F27" s="12">
        <v>268</v>
      </c>
      <c r="G27" s="12" t="s">
        <v>28</v>
      </c>
      <c r="H27" s="12" t="s">
        <v>35</v>
      </c>
      <c r="I27" s="12">
        <v>1</v>
      </c>
      <c r="J27" s="12">
        <v>60</v>
      </c>
      <c r="K27" s="12">
        <v>500</v>
      </c>
      <c r="L27" s="12"/>
      <c r="M27" s="12"/>
      <c r="N27" s="12"/>
      <c r="O27" s="12"/>
      <c r="P27" s="111"/>
      <c r="Q27" s="12"/>
      <c r="R27" s="12"/>
      <c r="S27" s="12"/>
    </row>
    <row r="28" spans="1:19" s="80" customFormat="1" ht="24.75" customHeight="1">
      <c r="A28" s="12"/>
      <c r="B28" s="110"/>
      <c r="C28" s="12"/>
      <c r="D28" s="12" t="s">
        <v>923</v>
      </c>
      <c r="E28" s="12">
        <v>31</v>
      </c>
      <c r="F28" s="12">
        <v>288</v>
      </c>
      <c r="G28" s="12" t="s">
        <v>28</v>
      </c>
      <c r="H28" s="12" t="s">
        <v>40</v>
      </c>
      <c r="I28" s="12">
        <v>1</v>
      </c>
      <c r="J28" s="12">
        <v>60</v>
      </c>
      <c r="K28" s="12">
        <v>500</v>
      </c>
      <c r="L28" s="12"/>
      <c r="M28" s="12"/>
      <c r="N28" s="12"/>
      <c r="O28" s="12"/>
      <c r="P28" s="111"/>
      <c r="Q28" s="12"/>
      <c r="R28" s="12"/>
      <c r="S28" s="12"/>
    </row>
    <row r="29" spans="1:19" s="80" customFormat="1" ht="24.75" customHeight="1">
      <c r="A29" s="12"/>
      <c r="B29" s="110"/>
      <c r="C29" s="12"/>
      <c r="D29" s="12" t="s">
        <v>924</v>
      </c>
      <c r="E29" s="12">
        <v>30</v>
      </c>
      <c r="F29" s="12">
        <v>268</v>
      </c>
      <c r="G29" s="12" t="s">
        <v>28</v>
      </c>
      <c r="H29" s="12"/>
      <c r="I29" s="12"/>
      <c r="J29" s="12"/>
      <c r="K29" s="12"/>
      <c r="L29" s="12"/>
      <c r="M29" s="12"/>
      <c r="N29" s="12"/>
      <c r="O29" s="12"/>
      <c r="P29" s="111"/>
      <c r="Q29" s="12"/>
      <c r="R29" s="12"/>
      <c r="S29" s="12"/>
    </row>
    <row r="30" spans="1:19" s="80" customFormat="1" ht="24.75" customHeight="1">
      <c r="A30" s="12"/>
      <c r="B30" s="110"/>
      <c r="C30" s="12"/>
      <c r="D30" s="12" t="s">
        <v>164</v>
      </c>
      <c r="E30" s="12">
        <v>2</v>
      </c>
      <c r="F30" s="12">
        <v>478</v>
      </c>
      <c r="G30" s="12" t="s">
        <v>28</v>
      </c>
      <c r="H30" s="12"/>
      <c r="I30" s="12"/>
      <c r="J30" s="12"/>
      <c r="K30" s="12"/>
      <c r="L30" s="12"/>
      <c r="M30" s="12"/>
      <c r="N30" s="12"/>
      <c r="O30" s="12"/>
      <c r="P30" s="111"/>
      <c r="Q30" s="12"/>
      <c r="R30" s="12"/>
      <c r="S30" s="12"/>
    </row>
    <row r="31" spans="1:19" s="80" customFormat="1" ht="24.75" customHeight="1">
      <c r="A31" s="12" t="s">
        <v>925</v>
      </c>
      <c r="B31" s="12" t="s">
        <v>926</v>
      </c>
      <c r="C31" s="12"/>
      <c r="D31" s="12" t="s">
        <v>79</v>
      </c>
      <c r="E31" s="12">
        <v>30</v>
      </c>
      <c r="F31" s="12">
        <v>260</v>
      </c>
      <c r="G31" s="12" t="s">
        <v>28</v>
      </c>
      <c r="H31" s="12" t="s">
        <v>29</v>
      </c>
      <c r="I31" s="12">
        <v>1</v>
      </c>
      <c r="J31" s="12">
        <v>300</v>
      </c>
      <c r="K31" s="12">
        <v>1500</v>
      </c>
      <c r="L31" s="12">
        <v>130</v>
      </c>
      <c r="M31" s="12"/>
      <c r="N31" s="12"/>
      <c r="O31" s="12"/>
      <c r="P31" s="111" t="s">
        <v>927</v>
      </c>
      <c r="Q31" s="120" t="s">
        <v>913</v>
      </c>
      <c r="R31" s="12" t="s">
        <v>902</v>
      </c>
      <c r="S31" s="12" t="s">
        <v>903</v>
      </c>
    </row>
    <row r="32" spans="1:19" s="80" customFormat="1" ht="24.75" customHeight="1">
      <c r="A32" s="12"/>
      <c r="B32" s="12"/>
      <c r="C32" s="12"/>
      <c r="D32" s="12" t="s">
        <v>79</v>
      </c>
      <c r="E32" s="12">
        <v>15</v>
      </c>
      <c r="F32" s="12">
        <v>260</v>
      </c>
      <c r="G32" s="12" t="s">
        <v>28</v>
      </c>
      <c r="H32" s="12" t="s">
        <v>29</v>
      </c>
      <c r="I32" s="12">
        <v>1</v>
      </c>
      <c r="J32" s="12">
        <v>300</v>
      </c>
      <c r="K32" s="12">
        <v>1500</v>
      </c>
      <c r="L32" s="12"/>
      <c r="M32" s="12"/>
      <c r="N32" s="12"/>
      <c r="O32" s="12"/>
      <c r="P32" s="111"/>
      <c r="Q32" s="120"/>
      <c r="R32" s="12"/>
      <c r="S32" s="12"/>
    </row>
    <row r="33" spans="1:19" s="80" customFormat="1" ht="24.75" customHeight="1">
      <c r="A33" s="12"/>
      <c r="B33" s="12"/>
      <c r="C33" s="12"/>
      <c r="D33" s="12" t="s">
        <v>184</v>
      </c>
      <c r="E33" s="12">
        <v>50</v>
      </c>
      <c r="F33" s="12">
        <v>300</v>
      </c>
      <c r="G33" s="12" t="s">
        <v>28</v>
      </c>
      <c r="H33" s="12" t="s">
        <v>35</v>
      </c>
      <c r="I33" s="12">
        <v>1</v>
      </c>
      <c r="J33" s="12">
        <v>60</v>
      </c>
      <c r="K33" s="12">
        <v>800</v>
      </c>
      <c r="L33" s="12"/>
      <c r="M33" s="12"/>
      <c r="N33" s="12"/>
      <c r="O33" s="12"/>
      <c r="P33" s="111"/>
      <c r="Q33" s="120"/>
      <c r="R33" s="12"/>
      <c r="S33" s="12"/>
    </row>
    <row r="34" spans="1:19" s="80" customFormat="1" ht="24.75" customHeight="1">
      <c r="A34" s="12"/>
      <c r="B34" s="12"/>
      <c r="C34" s="12"/>
      <c r="D34" s="12" t="s">
        <v>84</v>
      </c>
      <c r="E34" s="12">
        <v>25</v>
      </c>
      <c r="F34" s="12">
        <v>300</v>
      </c>
      <c r="G34" s="12" t="s">
        <v>28</v>
      </c>
      <c r="H34" s="12" t="s">
        <v>35</v>
      </c>
      <c r="I34" s="12">
        <v>1</v>
      </c>
      <c r="J34" s="12">
        <v>80</v>
      </c>
      <c r="K34" s="12">
        <v>1000</v>
      </c>
      <c r="L34" s="12"/>
      <c r="M34" s="12"/>
      <c r="N34" s="12"/>
      <c r="O34" s="12"/>
      <c r="P34" s="111"/>
      <c r="Q34" s="120"/>
      <c r="R34" s="12"/>
      <c r="S34" s="12"/>
    </row>
    <row r="35" spans="1:19" s="80" customFormat="1" ht="24.75" customHeight="1">
      <c r="A35" s="12"/>
      <c r="B35" s="12"/>
      <c r="C35" s="12"/>
      <c r="D35" s="12" t="s">
        <v>164</v>
      </c>
      <c r="E35" s="12">
        <v>14</v>
      </c>
      <c r="F35" s="12">
        <v>480</v>
      </c>
      <c r="G35" s="12" t="s">
        <v>28</v>
      </c>
      <c r="H35" s="12" t="s">
        <v>40</v>
      </c>
      <c r="I35" s="12">
        <v>1</v>
      </c>
      <c r="J35" s="12">
        <v>20</v>
      </c>
      <c r="K35" s="12">
        <v>800</v>
      </c>
      <c r="L35" s="12"/>
      <c r="M35" s="12"/>
      <c r="N35" s="12"/>
      <c r="O35" s="12"/>
      <c r="P35" s="111"/>
      <c r="Q35" s="120"/>
      <c r="R35" s="12"/>
      <c r="S35" s="12"/>
    </row>
    <row r="36" spans="1:19" s="26" customFormat="1" ht="24.75" customHeight="1">
      <c r="A36" s="12" t="s">
        <v>928</v>
      </c>
      <c r="B36" s="12" t="s">
        <v>929</v>
      </c>
      <c r="C36" s="12"/>
      <c r="D36" s="12" t="s">
        <v>124</v>
      </c>
      <c r="E36" s="12">
        <v>90</v>
      </c>
      <c r="F36" s="12">
        <v>300</v>
      </c>
      <c r="G36" s="12" t="s">
        <v>28</v>
      </c>
      <c r="H36" s="12" t="s">
        <v>29</v>
      </c>
      <c r="I36" s="12">
        <v>2</v>
      </c>
      <c r="J36" s="12">
        <v>400</v>
      </c>
      <c r="K36" s="12">
        <v>4800</v>
      </c>
      <c r="L36" s="12">
        <v>130</v>
      </c>
      <c r="M36" s="12"/>
      <c r="N36" s="12"/>
      <c r="O36" s="12"/>
      <c r="P36" s="111" t="s">
        <v>930</v>
      </c>
      <c r="Q36" s="12" t="s">
        <v>931</v>
      </c>
      <c r="R36" s="12" t="s">
        <v>902</v>
      </c>
      <c r="S36" s="12" t="s">
        <v>903</v>
      </c>
    </row>
    <row r="37" spans="1:19" s="26" customFormat="1" ht="24.75" customHeight="1">
      <c r="A37" s="12"/>
      <c r="B37" s="12"/>
      <c r="C37" s="12"/>
      <c r="D37" s="12" t="s">
        <v>79</v>
      </c>
      <c r="E37" s="12">
        <v>61</v>
      </c>
      <c r="F37" s="12">
        <v>300</v>
      </c>
      <c r="G37" s="12" t="s">
        <v>28</v>
      </c>
      <c r="H37" s="12" t="s">
        <v>35</v>
      </c>
      <c r="I37" s="12">
        <v>2</v>
      </c>
      <c r="J37" s="12">
        <v>200</v>
      </c>
      <c r="K37" s="12">
        <v>2400</v>
      </c>
      <c r="L37" s="12"/>
      <c r="M37" s="12"/>
      <c r="N37" s="12"/>
      <c r="O37" s="12"/>
      <c r="P37" s="111"/>
      <c r="Q37" s="12"/>
      <c r="R37" s="12"/>
      <c r="S37" s="12"/>
    </row>
    <row r="38" spans="1:19" s="26" customFormat="1" ht="24.75" customHeight="1">
      <c r="A38" s="12"/>
      <c r="B38" s="12"/>
      <c r="C38" s="12"/>
      <c r="D38" s="12" t="s">
        <v>164</v>
      </c>
      <c r="E38" s="12">
        <v>6</v>
      </c>
      <c r="F38" s="12">
        <v>418</v>
      </c>
      <c r="G38" s="12" t="s">
        <v>28</v>
      </c>
      <c r="H38" s="12" t="s">
        <v>40</v>
      </c>
      <c r="I38" s="12">
        <v>2</v>
      </c>
      <c r="J38" s="12">
        <v>40</v>
      </c>
      <c r="K38" s="12">
        <v>1000</v>
      </c>
      <c r="L38" s="12"/>
      <c r="M38" s="12"/>
      <c r="N38" s="12"/>
      <c r="O38" s="12"/>
      <c r="P38" s="111"/>
      <c r="Q38" s="12"/>
      <c r="R38" s="12"/>
      <c r="S38" s="12"/>
    </row>
    <row r="39" spans="1:19" s="26" customFormat="1" ht="24.75" customHeight="1">
      <c r="A39" s="12" t="s">
        <v>932</v>
      </c>
      <c r="B39" s="12" t="s">
        <v>932</v>
      </c>
      <c r="C39" s="12"/>
      <c r="D39" s="12" t="s">
        <v>124</v>
      </c>
      <c r="E39" s="12">
        <v>10</v>
      </c>
      <c r="F39" s="12">
        <v>220</v>
      </c>
      <c r="G39" s="12" t="s">
        <v>28</v>
      </c>
      <c r="H39" s="12" t="s">
        <v>29</v>
      </c>
      <c r="I39" s="12">
        <v>1</v>
      </c>
      <c r="J39" s="12">
        <v>130</v>
      </c>
      <c r="K39" s="12">
        <v>1000</v>
      </c>
      <c r="L39" s="12">
        <v>130</v>
      </c>
      <c r="M39" s="12"/>
      <c r="N39" s="12"/>
      <c r="O39" s="12"/>
      <c r="P39" s="111" t="s">
        <v>933</v>
      </c>
      <c r="Q39" s="12" t="s">
        <v>934</v>
      </c>
      <c r="R39" s="12" t="s">
        <v>902</v>
      </c>
      <c r="S39" s="12" t="s">
        <v>903</v>
      </c>
    </row>
    <row r="40" spans="1:19" s="26" customFormat="1" ht="24.75" customHeight="1">
      <c r="A40" s="12"/>
      <c r="B40" s="12"/>
      <c r="C40" s="12"/>
      <c r="D40" s="12" t="s">
        <v>79</v>
      </c>
      <c r="E40" s="12">
        <v>97</v>
      </c>
      <c r="F40" s="12">
        <v>220</v>
      </c>
      <c r="G40" s="12" t="s">
        <v>28</v>
      </c>
      <c r="H40" s="12" t="s">
        <v>35</v>
      </c>
      <c r="I40" s="12">
        <v>1</v>
      </c>
      <c r="J40" s="12">
        <v>60</v>
      </c>
      <c r="K40" s="12">
        <v>600</v>
      </c>
      <c r="L40" s="12"/>
      <c r="M40" s="12"/>
      <c r="N40" s="12"/>
      <c r="O40" s="12"/>
      <c r="P40" s="111"/>
      <c r="Q40" s="12"/>
      <c r="R40" s="12"/>
      <c r="S40" s="12"/>
    </row>
    <row r="41" spans="1:19" s="26" customFormat="1" ht="24.75" customHeight="1">
      <c r="A41" s="12"/>
      <c r="B41" s="12"/>
      <c r="C41" s="12"/>
      <c r="D41" s="12" t="s">
        <v>164</v>
      </c>
      <c r="E41" s="12">
        <v>8</v>
      </c>
      <c r="F41" s="12">
        <v>380</v>
      </c>
      <c r="G41" s="12" t="s">
        <v>28</v>
      </c>
      <c r="H41" s="12" t="s">
        <v>40</v>
      </c>
      <c r="I41" s="12">
        <v>1</v>
      </c>
      <c r="J41" s="12">
        <v>30</v>
      </c>
      <c r="K41" s="12">
        <v>300</v>
      </c>
      <c r="L41" s="12"/>
      <c r="M41" s="12"/>
      <c r="N41" s="12"/>
      <c r="O41" s="12"/>
      <c r="P41" s="111"/>
      <c r="Q41" s="12"/>
      <c r="R41" s="12"/>
      <c r="S41" s="12"/>
    </row>
    <row r="42" spans="1:19" s="26" customFormat="1" ht="24.75" customHeight="1">
      <c r="A42" s="12" t="s">
        <v>935</v>
      </c>
      <c r="B42" s="12" t="s">
        <v>935</v>
      </c>
      <c r="C42" s="12"/>
      <c r="D42" s="12" t="s">
        <v>124</v>
      </c>
      <c r="E42" s="12">
        <v>65</v>
      </c>
      <c r="F42" s="12">
        <v>288</v>
      </c>
      <c r="G42" s="12" t="s">
        <v>28</v>
      </c>
      <c r="H42" s="12" t="s">
        <v>29</v>
      </c>
      <c r="I42" s="12">
        <v>1</v>
      </c>
      <c r="J42" s="12">
        <v>600</v>
      </c>
      <c r="K42" s="12">
        <v>6000</v>
      </c>
      <c r="L42" s="12">
        <v>130</v>
      </c>
      <c r="M42" s="12"/>
      <c r="N42" s="12"/>
      <c r="O42" s="12"/>
      <c r="P42" s="111" t="s">
        <v>936</v>
      </c>
      <c r="Q42" s="12" t="s">
        <v>937</v>
      </c>
      <c r="R42" s="12" t="s">
        <v>902</v>
      </c>
      <c r="S42" s="12" t="s">
        <v>903</v>
      </c>
    </row>
    <row r="43" spans="1:19" s="26" customFormat="1" ht="24.75" customHeight="1">
      <c r="A43" s="12"/>
      <c r="B43" s="12"/>
      <c r="C43" s="12"/>
      <c r="D43" s="12" t="s">
        <v>79</v>
      </c>
      <c r="E43" s="12">
        <v>90</v>
      </c>
      <c r="F43" s="12">
        <v>288</v>
      </c>
      <c r="G43" s="12" t="s">
        <v>28</v>
      </c>
      <c r="H43" s="12" t="s">
        <v>35</v>
      </c>
      <c r="I43" s="12">
        <v>1</v>
      </c>
      <c r="J43" s="12">
        <v>200</v>
      </c>
      <c r="K43" s="12">
        <v>1800</v>
      </c>
      <c r="L43" s="12"/>
      <c r="M43" s="12"/>
      <c r="N43" s="12"/>
      <c r="O43" s="12"/>
      <c r="P43" s="111"/>
      <c r="Q43" s="12"/>
      <c r="R43" s="12"/>
      <c r="S43" s="12"/>
    </row>
    <row r="44" spans="1:19" s="26" customFormat="1" ht="24.75" customHeight="1">
      <c r="A44" s="12"/>
      <c r="B44" s="12"/>
      <c r="C44" s="12"/>
      <c r="D44" s="12" t="s">
        <v>164</v>
      </c>
      <c r="E44" s="12">
        <v>11</v>
      </c>
      <c r="F44" s="12">
        <v>450</v>
      </c>
      <c r="G44" s="12" t="s">
        <v>28</v>
      </c>
      <c r="H44" s="12" t="s">
        <v>40</v>
      </c>
      <c r="I44" s="12">
        <v>4</v>
      </c>
      <c r="J44" s="12">
        <v>100</v>
      </c>
      <c r="K44" s="12">
        <v>400</v>
      </c>
      <c r="L44" s="12"/>
      <c r="M44" s="12"/>
      <c r="N44" s="12"/>
      <c r="O44" s="12"/>
      <c r="P44" s="111"/>
      <c r="Q44" s="12"/>
      <c r="R44" s="12"/>
      <c r="S44" s="12"/>
    </row>
    <row r="45" spans="1:19" s="108" customFormat="1" ht="24.75" customHeight="1">
      <c r="A45" s="13" t="s">
        <v>938</v>
      </c>
      <c r="B45" s="13" t="s">
        <v>938</v>
      </c>
      <c r="C45" s="13" t="s">
        <v>105</v>
      </c>
      <c r="D45" s="13" t="s">
        <v>157</v>
      </c>
      <c r="E45" s="13">
        <v>6</v>
      </c>
      <c r="F45" s="13">
        <v>455</v>
      </c>
      <c r="G45" s="13" t="s">
        <v>28</v>
      </c>
      <c r="H45" s="13" t="s">
        <v>29</v>
      </c>
      <c r="I45" s="13">
        <v>1</v>
      </c>
      <c r="J45" s="13">
        <v>180</v>
      </c>
      <c r="K45" s="13">
        <v>2600</v>
      </c>
      <c r="L45" s="13">
        <v>130</v>
      </c>
      <c r="M45" s="13"/>
      <c r="N45" s="13"/>
      <c r="O45" s="13"/>
      <c r="P45" s="114" t="s">
        <v>939</v>
      </c>
      <c r="Q45" s="13" t="s">
        <v>940</v>
      </c>
      <c r="R45" s="13" t="s">
        <v>941</v>
      </c>
      <c r="S45" s="13" t="s">
        <v>942</v>
      </c>
    </row>
    <row r="46" spans="1:19" s="108" customFormat="1" ht="24.75" customHeight="1">
      <c r="A46" s="13"/>
      <c r="B46" s="13"/>
      <c r="C46" s="13"/>
      <c r="D46" s="13" t="s">
        <v>36</v>
      </c>
      <c r="E46" s="13">
        <v>17</v>
      </c>
      <c r="F46" s="13">
        <v>256</v>
      </c>
      <c r="G46" s="13" t="s">
        <v>28</v>
      </c>
      <c r="H46" s="13" t="s">
        <v>35</v>
      </c>
      <c r="I46" s="13">
        <v>1</v>
      </c>
      <c r="J46" s="13">
        <v>120</v>
      </c>
      <c r="K46" s="13">
        <v>2000</v>
      </c>
      <c r="L46" s="13"/>
      <c r="M46" s="13"/>
      <c r="N46" s="13"/>
      <c r="O46" s="13"/>
      <c r="P46" s="115"/>
      <c r="Q46" s="13"/>
      <c r="R46" s="13"/>
      <c r="S46" s="13"/>
    </row>
    <row r="47" spans="1:19" s="108" customFormat="1" ht="24.75" customHeight="1">
      <c r="A47" s="13"/>
      <c r="B47" s="13"/>
      <c r="C47" s="13"/>
      <c r="D47" s="13" t="s">
        <v>34</v>
      </c>
      <c r="E47" s="13">
        <v>61</v>
      </c>
      <c r="F47" s="13">
        <v>256</v>
      </c>
      <c r="G47" s="13" t="s">
        <v>28</v>
      </c>
      <c r="H47" s="13" t="s">
        <v>29</v>
      </c>
      <c r="I47" s="13">
        <v>3</v>
      </c>
      <c r="J47" s="13">
        <v>50</v>
      </c>
      <c r="K47" s="13">
        <v>800</v>
      </c>
      <c r="L47" s="13"/>
      <c r="M47" s="13"/>
      <c r="N47" s="13"/>
      <c r="O47" s="13"/>
      <c r="P47" s="116"/>
      <c r="Q47" s="13"/>
      <c r="R47" s="13"/>
      <c r="S47" s="13"/>
    </row>
    <row r="48" spans="1:19" s="108" customFormat="1" ht="24.75" customHeight="1">
      <c r="A48" s="13" t="s">
        <v>943</v>
      </c>
      <c r="B48" s="13" t="s">
        <v>943</v>
      </c>
      <c r="C48" s="13" t="s">
        <v>105</v>
      </c>
      <c r="D48" s="13" t="s">
        <v>157</v>
      </c>
      <c r="E48" s="13">
        <v>5</v>
      </c>
      <c r="F48" s="13">
        <v>480</v>
      </c>
      <c r="G48" s="13" t="s">
        <v>28</v>
      </c>
      <c r="H48" s="13" t="s">
        <v>29</v>
      </c>
      <c r="I48" s="13">
        <v>2</v>
      </c>
      <c r="J48" s="13">
        <v>300</v>
      </c>
      <c r="K48" s="13">
        <v>3500</v>
      </c>
      <c r="L48" s="38">
        <v>130</v>
      </c>
      <c r="M48" s="13"/>
      <c r="N48" s="13"/>
      <c r="O48" s="13"/>
      <c r="P48" s="114" t="s">
        <v>944</v>
      </c>
      <c r="Q48" s="13" t="s">
        <v>945</v>
      </c>
      <c r="R48" s="13" t="s">
        <v>941</v>
      </c>
      <c r="S48" s="13" t="s">
        <v>942</v>
      </c>
    </row>
    <row r="49" spans="1:19" s="108" customFormat="1" ht="24.75" customHeight="1">
      <c r="A49" s="13"/>
      <c r="B49" s="13"/>
      <c r="C49" s="13"/>
      <c r="D49" s="13" t="s">
        <v>36</v>
      </c>
      <c r="E49" s="13">
        <v>27</v>
      </c>
      <c r="F49" s="13">
        <v>270</v>
      </c>
      <c r="G49" s="13" t="s">
        <v>28</v>
      </c>
      <c r="H49" s="13" t="s">
        <v>35</v>
      </c>
      <c r="I49" s="13">
        <v>2</v>
      </c>
      <c r="J49" s="13">
        <v>120</v>
      </c>
      <c r="K49" s="13">
        <v>2000</v>
      </c>
      <c r="L49" s="38"/>
      <c r="M49" s="13"/>
      <c r="N49" s="13"/>
      <c r="O49" s="13"/>
      <c r="P49" s="115"/>
      <c r="Q49" s="13"/>
      <c r="R49" s="13"/>
      <c r="S49" s="13"/>
    </row>
    <row r="50" spans="1:19" s="108" customFormat="1" ht="24.75" customHeight="1">
      <c r="A50" s="13"/>
      <c r="B50" s="13"/>
      <c r="C50" s="13"/>
      <c r="D50" s="13" t="s">
        <v>34</v>
      </c>
      <c r="E50" s="13">
        <v>45</v>
      </c>
      <c r="F50" s="13">
        <v>270</v>
      </c>
      <c r="G50" s="13" t="s">
        <v>28</v>
      </c>
      <c r="H50" s="13" t="s">
        <v>29</v>
      </c>
      <c r="I50" s="13">
        <v>1</v>
      </c>
      <c r="J50" s="13">
        <v>60</v>
      </c>
      <c r="K50" s="13">
        <v>1250</v>
      </c>
      <c r="L50" s="38"/>
      <c r="M50" s="13"/>
      <c r="N50" s="13"/>
      <c r="O50" s="13"/>
      <c r="P50" s="116"/>
      <c r="Q50" s="13"/>
      <c r="R50" s="13"/>
      <c r="S50" s="13"/>
    </row>
    <row r="51" spans="1:19" s="108" customFormat="1" ht="24.75" customHeight="1">
      <c r="A51" s="13" t="s">
        <v>946</v>
      </c>
      <c r="B51" s="13" t="s">
        <v>946</v>
      </c>
      <c r="C51" s="13"/>
      <c r="D51" s="13" t="s">
        <v>157</v>
      </c>
      <c r="E51" s="13">
        <v>10</v>
      </c>
      <c r="F51" s="13">
        <v>210</v>
      </c>
      <c r="G51" s="13" t="s">
        <v>28</v>
      </c>
      <c r="H51" s="13" t="s">
        <v>29</v>
      </c>
      <c r="I51" s="13">
        <v>1</v>
      </c>
      <c r="J51" s="13">
        <v>180</v>
      </c>
      <c r="K51" s="13">
        <v>1000</v>
      </c>
      <c r="L51" s="38">
        <v>130</v>
      </c>
      <c r="M51" s="13"/>
      <c r="N51" s="13"/>
      <c r="O51" s="13"/>
      <c r="P51" s="114" t="s">
        <v>947</v>
      </c>
      <c r="Q51" s="13" t="s">
        <v>948</v>
      </c>
      <c r="R51" s="13" t="s">
        <v>941</v>
      </c>
      <c r="S51" s="13" t="s">
        <v>942</v>
      </c>
    </row>
    <row r="52" spans="1:19" s="108" customFormat="1" ht="24.75" customHeight="1">
      <c r="A52" s="13"/>
      <c r="B52" s="13"/>
      <c r="C52" s="13"/>
      <c r="D52" s="13" t="s">
        <v>36</v>
      </c>
      <c r="E52" s="13">
        <v>10</v>
      </c>
      <c r="F52" s="13">
        <v>120</v>
      </c>
      <c r="G52" s="13" t="s">
        <v>28</v>
      </c>
      <c r="H52" s="13" t="s">
        <v>35</v>
      </c>
      <c r="I52" s="13">
        <v>1</v>
      </c>
      <c r="J52" s="13">
        <v>60</v>
      </c>
      <c r="K52" s="13">
        <v>500</v>
      </c>
      <c r="L52" s="38"/>
      <c r="M52" s="13"/>
      <c r="N52" s="13"/>
      <c r="O52" s="13"/>
      <c r="P52" s="115"/>
      <c r="Q52" s="13"/>
      <c r="R52" s="13"/>
      <c r="S52" s="13"/>
    </row>
    <row r="53" spans="1:19" s="108" customFormat="1" ht="24.75" customHeight="1">
      <c r="A53" s="13"/>
      <c r="B53" s="13"/>
      <c r="C53" s="13"/>
      <c r="D53" s="13" t="s">
        <v>34</v>
      </c>
      <c r="E53" s="13">
        <v>30</v>
      </c>
      <c r="F53" s="13">
        <v>170</v>
      </c>
      <c r="G53" s="13" t="s">
        <v>28</v>
      </c>
      <c r="H53" s="13" t="s">
        <v>29</v>
      </c>
      <c r="I53" s="13"/>
      <c r="J53" s="13"/>
      <c r="K53" s="13"/>
      <c r="L53" s="38"/>
      <c r="M53" s="13"/>
      <c r="N53" s="13"/>
      <c r="O53" s="13"/>
      <c r="P53" s="116"/>
      <c r="Q53" s="13"/>
      <c r="R53" s="13"/>
      <c r="S53" s="13"/>
    </row>
    <row r="54" spans="1:19" s="108" customFormat="1" ht="24.75" customHeight="1">
      <c r="A54" s="12" t="s">
        <v>949</v>
      </c>
      <c r="B54" s="12" t="s">
        <v>949</v>
      </c>
      <c r="C54" s="12" t="s">
        <v>384</v>
      </c>
      <c r="D54" s="12" t="s">
        <v>950</v>
      </c>
      <c r="E54" s="12">
        <v>4</v>
      </c>
      <c r="F54" s="12">
        <v>700</v>
      </c>
      <c r="G54" s="12" t="s">
        <v>28</v>
      </c>
      <c r="H54" s="12" t="s">
        <v>29</v>
      </c>
      <c r="I54" s="12">
        <v>1</v>
      </c>
      <c r="J54" s="12">
        <v>900</v>
      </c>
      <c r="K54" s="12">
        <v>9000</v>
      </c>
      <c r="L54" s="13">
        <v>130</v>
      </c>
      <c r="M54" s="12"/>
      <c r="N54" s="13"/>
      <c r="O54" s="13"/>
      <c r="P54" s="117" t="s">
        <v>951</v>
      </c>
      <c r="Q54" s="12" t="s">
        <v>952</v>
      </c>
      <c r="R54" s="12" t="s">
        <v>953</v>
      </c>
      <c r="S54" s="12" t="s">
        <v>954</v>
      </c>
    </row>
    <row r="55" spans="1:19" s="108" customFormat="1" ht="24.75" customHeight="1">
      <c r="A55" s="12"/>
      <c r="B55" s="12"/>
      <c r="C55" s="12"/>
      <c r="D55" s="12" t="s">
        <v>955</v>
      </c>
      <c r="E55" s="12">
        <v>11</v>
      </c>
      <c r="F55" s="12">
        <v>800</v>
      </c>
      <c r="G55" s="12" t="s">
        <v>28</v>
      </c>
      <c r="H55" s="12" t="s">
        <v>29</v>
      </c>
      <c r="I55" s="12">
        <v>2</v>
      </c>
      <c r="J55" s="12">
        <v>650</v>
      </c>
      <c r="K55" s="12">
        <v>8000</v>
      </c>
      <c r="L55" s="13"/>
      <c r="M55" s="12"/>
      <c r="N55" s="13"/>
      <c r="O55" s="13"/>
      <c r="P55" s="118"/>
      <c r="Q55" s="12"/>
      <c r="R55" s="12"/>
      <c r="S55" s="12"/>
    </row>
    <row r="56" spans="1:19" s="108" customFormat="1" ht="24.75" customHeight="1">
      <c r="A56" s="12"/>
      <c r="B56" s="12"/>
      <c r="C56" s="12"/>
      <c r="D56" s="12" t="s">
        <v>923</v>
      </c>
      <c r="E56" s="12">
        <v>71</v>
      </c>
      <c r="F56" s="12">
        <v>298</v>
      </c>
      <c r="G56" s="12" t="s">
        <v>28</v>
      </c>
      <c r="H56" s="12" t="s">
        <v>29</v>
      </c>
      <c r="I56" s="12">
        <v>2</v>
      </c>
      <c r="J56" s="12">
        <v>500</v>
      </c>
      <c r="K56" s="12">
        <v>6000</v>
      </c>
      <c r="L56" s="13"/>
      <c r="M56" s="12"/>
      <c r="N56" s="13"/>
      <c r="O56" s="13"/>
      <c r="P56" s="118"/>
      <c r="Q56" s="12"/>
      <c r="R56" s="12"/>
      <c r="S56" s="12"/>
    </row>
    <row r="57" spans="1:19" s="108" customFormat="1" ht="24.75" customHeight="1">
      <c r="A57" s="12"/>
      <c r="B57" s="12"/>
      <c r="C57" s="12"/>
      <c r="D57" s="12" t="s">
        <v>924</v>
      </c>
      <c r="E57" s="12">
        <v>155</v>
      </c>
      <c r="F57" s="12">
        <v>398</v>
      </c>
      <c r="G57" s="12" t="s">
        <v>28</v>
      </c>
      <c r="H57" s="12" t="s">
        <v>35</v>
      </c>
      <c r="I57" s="12">
        <v>2</v>
      </c>
      <c r="J57" s="12">
        <v>150</v>
      </c>
      <c r="K57" s="12">
        <v>2000</v>
      </c>
      <c r="L57" s="13"/>
      <c r="M57" s="12"/>
      <c r="N57" s="13"/>
      <c r="O57" s="13"/>
      <c r="P57" s="118"/>
      <c r="Q57" s="12"/>
      <c r="R57" s="12"/>
      <c r="S57" s="12"/>
    </row>
    <row r="58" spans="1:19" s="108" customFormat="1" ht="24.75" customHeight="1">
      <c r="A58" s="12"/>
      <c r="B58" s="12"/>
      <c r="C58" s="12"/>
      <c r="D58" s="12" t="s">
        <v>956</v>
      </c>
      <c r="E58" s="12">
        <v>72</v>
      </c>
      <c r="F58" s="12">
        <v>298</v>
      </c>
      <c r="G58" s="12" t="s">
        <v>28</v>
      </c>
      <c r="H58" s="12" t="s">
        <v>35</v>
      </c>
      <c r="I58" s="12">
        <v>2</v>
      </c>
      <c r="J58" s="12">
        <v>80</v>
      </c>
      <c r="K58" s="12">
        <v>1750</v>
      </c>
      <c r="L58" s="13"/>
      <c r="M58" s="12"/>
      <c r="N58" s="13"/>
      <c r="O58" s="13"/>
      <c r="P58" s="118"/>
      <c r="Q58" s="12"/>
      <c r="R58" s="12"/>
      <c r="S58" s="12"/>
    </row>
    <row r="59" spans="1:19" s="108" customFormat="1" ht="24.75" customHeight="1">
      <c r="A59" s="12"/>
      <c r="B59" s="12"/>
      <c r="C59" s="12"/>
      <c r="D59" s="12" t="s">
        <v>957</v>
      </c>
      <c r="E59" s="12">
        <v>121</v>
      </c>
      <c r="F59" s="12">
        <v>398</v>
      </c>
      <c r="G59" s="12" t="s">
        <v>28</v>
      </c>
      <c r="H59" s="12" t="s">
        <v>35</v>
      </c>
      <c r="I59" s="12">
        <v>1</v>
      </c>
      <c r="J59" s="12">
        <v>60</v>
      </c>
      <c r="K59" s="12">
        <v>1500</v>
      </c>
      <c r="L59" s="13"/>
      <c r="M59" s="12"/>
      <c r="N59" s="13"/>
      <c r="O59" s="13"/>
      <c r="P59" s="118"/>
      <c r="Q59" s="12"/>
      <c r="R59" s="12"/>
      <c r="S59" s="12"/>
    </row>
    <row r="60" spans="1:19" s="108" customFormat="1" ht="24.75" customHeight="1">
      <c r="A60" s="12"/>
      <c r="B60" s="12"/>
      <c r="C60" s="12"/>
      <c r="D60" s="12"/>
      <c r="E60" s="12"/>
      <c r="F60" s="12"/>
      <c r="G60" s="12"/>
      <c r="H60" s="12" t="s">
        <v>40</v>
      </c>
      <c r="I60" s="12">
        <v>2</v>
      </c>
      <c r="J60" s="12">
        <v>50</v>
      </c>
      <c r="K60" s="12">
        <v>1250</v>
      </c>
      <c r="L60" s="13"/>
      <c r="M60" s="12"/>
      <c r="N60" s="13"/>
      <c r="O60" s="13"/>
      <c r="P60" s="118"/>
      <c r="Q60" s="12"/>
      <c r="R60" s="12"/>
      <c r="S60" s="12"/>
    </row>
    <row r="61" spans="1:19" s="108" customFormat="1" ht="24.75" customHeight="1">
      <c r="A61" s="12"/>
      <c r="B61" s="12"/>
      <c r="C61" s="12"/>
      <c r="D61" s="12"/>
      <c r="E61" s="12"/>
      <c r="F61" s="12"/>
      <c r="G61" s="12"/>
      <c r="H61" s="12" t="s">
        <v>40</v>
      </c>
      <c r="I61" s="12">
        <v>2</v>
      </c>
      <c r="J61" s="12">
        <v>15</v>
      </c>
      <c r="K61" s="12">
        <v>750</v>
      </c>
      <c r="L61" s="13"/>
      <c r="M61" s="12"/>
      <c r="N61" s="13"/>
      <c r="O61" s="13"/>
      <c r="P61" s="119"/>
      <c r="Q61" s="12"/>
      <c r="R61" s="12"/>
      <c r="S61" s="12"/>
    </row>
    <row r="62" spans="1:19" s="80" customFormat="1" ht="24.75" customHeight="1">
      <c r="A62" s="12" t="s">
        <v>958</v>
      </c>
      <c r="B62" s="12" t="s">
        <v>958</v>
      </c>
      <c r="C62" s="12" t="s">
        <v>26</v>
      </c>
      <c r="D62" s="12" t="s">
        <v>85</v>
      </c>
      <c r="E62" s="12">
        <v>9</v>
      </c>
      <c r="F62" s="12">
        <v>480</v>
      </c>
      <c r="G62" s="12" t="s">
        <v>28</v>
      </c>
      <c r="H62" s="12" t="s">
        <v>29</v>
      </c>
      <c r="I62" s="12">
        <v>2</v>
      </c>
      <c r="J62" s="12">
        <v>300</v>
      </c>
      <c r="K62" s="12">
        <v>3000</v>
      </c>
      <c r="L62" s="12">
        <v>130</v>
      </c>
      <c r="M62" s="12"/>
      <c r="N62" s="12"/>
      <c r="O62" s="12"/>
      <c r="P62" s="111" t="s">
        <v>959</v>
      </c>
      <c r="Q62" s="12" t="s">
        <v>960</v>
      </c>
      <c r="R62" s="12" t="s">
        <v>953</v>
      </c>
      <c r="S62" s="12" t="s">
        <v>954</v>
      </c>
    </row>
    <row r="63" spans="1:19" s="80" customFormat="1" ht="24.75" customHeight="1">
      <c r="A63" s="12"/>
      <c r="B63" s="12"/>
      <c r="C63" s="12"/>
      <c r="D63" s="12" t="s">
        <v>124</v>
      </c>
      <c r="E63" s="12">
        <v>64</v>
      </c>
      <c r="F63" s="12">
        <v>300</v>
      </c>
      <c r="G63" s="12" t="s">
        <v>28</v>
      </c>
      <c r="H63" s="12" t="s">
        <v>35</v>
      </c>
      <c r="I63" s="12">
        <v>1</v>
      </c>
      <c r="J63" s="12">
        <v>80</v>
      </c>
      <c r="K63" s="12">
        <v>1500</v>
      </c>
      <c r="L63" s="12"/>
      <c r="M63" s="12"/>
      <c r="N63" s="12"/>
      <c r="O63" s="12"/>
      <c r="P63" s="111"/>
      <c r="Q63" s="12"/>
      <c r="R63" s="12"/>
      <c r="S63" s="12"/>
    </row>
    <row r="64" spans="1:19" s="80" customFormat="1" ht="24.75" customHeight="1">
      <c r="A64" s="12"/>
      <c r="B64" s="12"/>
      <c r="C64" s="12"/>
      <c r="D64" s="12" t="s">
        <v>201</v>
      </c>
      <c r="E64" s="12">
        <v>82</v>
      </c>
      <c r="F64" s="12">
        <v>300</v>
      </c>
      <c r="G64" s="12" t="s">
        <v>28</v>
      </c>
      <c r="H64" s="12" t="s">
        <v>40</v>
      </c>
      <c r="I64" s="12">
        <v>1</v>
      </c>
      <c r="J64" s="12">
        <v>50</v>
      </c>
      <c r="K64" s="12">
        <v>1000</v>
      </c>
      <c r="L64" s="12"/>
      <c r="M64" s="12"/>
      <c r="N64" s="12"/>
      <c r="O64" s="12"/>
      <c r="P64" s="111"/>
      <c r="Q64" s="12"/>
      <c r="R64" s="12"/>
      <c r="S64" s="12"/>
    </row>
    <row r="65" spans="1:19" s="80" customFormat="1" ht="24.75" customHeight="1">
      <c r="A65" s="12" t="s">
        <v>961</v>
      </c>
      <c r="B65" s="12" t="s">
        <v>961</v>
      </c>
      <c r="C65" s="12"/>
      <c r="D65" s="12" t="s">
        <v>85</v>
      </c>
      <c r="E65" s="12">
        <v>4</v>
      </c>
      <c r="F65" s="12">
        <v>428</v>
      </c>
      <c r="G65" s="12" t="s">
        <v>28</v>
      </c>
      <c r="H65" s="12" t="s">
        <v>29</v>
      </c>
      <c r="I65" s="12">
        <v>1</v>
      </c>
      <c r="J65" s="12">
        <v>250</v>
      </c>
      <c r="K65" s="12">
        <v>1400</v>
      </c>
      <c r="L65" s="12">
        <v>130</v>
      </c>
      <c r="M65" s="12"/>
      <c r="N65" s="12"/>
      <c r="O65" s="12"/>
      <c r="P65" s="111" t="s">
        <v>962</v>
      </c>
      <c r="Q65" s="12" t="s">
        <v>963</v>
      </c>
      <c r="R65" s="12" t="s">
        <v>953</v>
      </c>
      <c r="S65" s="12" t="s">
        <v>954</v>
      </c>
    </row>
    <row r="66" spans="1:19" s="80" customFormat="1" ht="24.75" customHeight="1">
      <c r="A66" s="12"/>
      <c r="B66" s="12"/>
      <c r="C66" s="12"/>
      <c r="D66" s="12" t="s">
        <v>124</v>
      </c>
      <c r="E66" s="12">
        <v>13</v>
      </c>
      <c r="F66" s="12">
        <v>268</v>
      </c>
      <c r="G66" s="12" t="s">
        <v>28</v>
      </c>
      <c r="H66" s="12" t="s">
        <v>35</v>
      </c>
      <c r="I66" s="12">
        <v>1</v>
      </c>
      <c r="J66" s="12">
        <v>100</v>
      </c>
      <c r="K66" s="12">
        <v>500</v>
      </c>
      <c r="L66" s="12"/>
      <c r="M66" s="12"/>
      <c r="N66" s="12"/>
      <c r="O66" s="12"/>
      <c r="P66" s="111"/>
      <c r="Q66" s="12"/>
      <c r="R66" s="12"/>
      <c r="S66" s="12"/>
    </row>
    <row r="67" spans="1:19" s="80" customFormat="1" ht="24.75" customHeight="1">
      <c r="A67" s="12"/>
      <c r="B67" s="12"/>
      <c r="C67" s="12"/>
      <c r="D67" s="12" t="s">
        <v>201</v>
      </c>
      <c r="E67" s="12">
        <v>61</v>
      </c>
      <c r="F67" s="12">
        <v>268</v>
      </c>
      <c r="G67" s="12" t="s">
        <v>28</v>
      </c>
      <c r="H67" s="12" t="s">
        <v>40</v>
      </c>
      <c r="I67" s="12">
        <v>1</v>
      </c>
      <c r="J67" s="12">
        <v>50</v>
      </c>
      <c r="K67" s="12">
        <v>350</v>
      </c>
      <c r="L67" s="12"/>
      <c r="M67" s="12"/>
      <c r="N67" s="12"/>
      <c r="O67" s="12"/>
      <c r="P67" s="111"/>
      <c r="Q67" s="12"/>
      <c r="R67" s="12"/>
      <c r="S67" s="12"/>
    </row>
    <row r="68" spans="1:19" s="80" customFormat="1" ht="24.75" customHeight="1">
      <c r="A68" s="121" t="s">
        <v>964</v>
      </c>
      <c r="B68" s="121" t="s">
        <v>964</v>
      </c>
      <c r="C68" s="12"/>
      <c r="D68" s="12" t="s">
        <v>85</v>
      </c>
      <c r="E68" s="12">
        <v>2</v>
      </c>
      <c r="F68" s="12">
        <v>480</v>
      </c>
      <c r="G68" s="12" t="s">
        <v>28</v>
      </c>
      <c r="H68" s="12" t="s">
        <v>29</v>
      </c>
      <c r="I68" s="12">
        <v>1</v>
      </c>
      <c r="J68" s="12">
        <v>300</v>
      </c>
      <c r="K68" s="12">
        <v>1000</v>
      </c>
      <c r="L68" s="12">
        <v>130</v>
      </c>
      <c r="M68" s="10"/>
      <c r="N68" s="10"/>
      <c r="O68" s="10"/>
      <c r="P68" s="111" t="s">
        <v>965</v>
      </c>
      <c r="Q68" s="12" t="s">
        <v>966</v>
      </c>
      <c r="R68" s="12" t="s">
        <v>967</v>
      </c>
      <c r="S68" s="12" t="s">
        <v>968</v>
      </c>
    </row>
    <row r="69" spans="1:19" s="80" customFormat="1" ht="24.75" customHeight="1">
      <c r="A69" s="121"/>
      <c r="B69" s="121"/>
      <c r="C69" s="12"/>
      <c r="D69" s="12" t="s">
        <v>124</v>
      </c>
      <c r="E69" s="12">
        <v>10</v>
      </c>
      <c r="F69" s="12">
        <v>280</v>
      </c>
      <c r="G69" s="12" t="s">
        <v>28</v>
      </c>
      <c r="H69" s="12" t="s">
        <v>35</v>
      </c>
      <c r="I69" s="12">
        <v>1</v>
      </c>
      <c r="J69" s="12">
        <v>130</v>
      </c>
      <c r="K69" s="12">
        <v>750</v>
      </c>
      <c r="L69" s="12"/>
      <c r="M69" s="14"/>
      <c r="N69" s="14"/>
      <c r="O69" s="14"/>
      <c r="P69" s="111"/>
      <c r="Q69" s="12"/>
      <c r="R69" s="12"/>
      <c r="S69" s="12"/>
    </row>
    <row r="70" spans="1:19" s="80" customFormat="1" ht="24.75" customHeight="1">
      <c r="A70" s="121"/>
      <c r="B70" s="121"/>
      <c r="C70" s="12"/>
      <c r="D70" s="12" t="s">
        <v>201</v>
      </c>
      <c r="E70" s="12">
        <v>30</v>
      </c>
      <c r="F70" s="12">
        <v>280</v>
      </c>
      <c r="G70" s="12" t="s">
        <v>28</v>
      </c>
      <c r="H70" s="12" t="s">
        <v>35</v>
      </c>
      <c r="I70" s="12">
        <v>2</v>
      </c>
      <c r="J70" s="12">
        <v>100</v>
      </c>
      <c r="K70" s="12">
        <v>500</v>
      </c>
      <c r="L70" s="12"/>
      <c r="M70" s="14"/>
      <c r="N70" s="14"/>
      <c r="O70" s="14"/>
      <c r="P70" s="111"/>
      <c r="Q70" s="12"/>
      <c r="R70" s="12"/>
      <c r="S70" s="12"/>
    </row>
    <row r="71" spans="1:19" s="80" customFormat="1" ht="24.75" customHeight="1">
      <c r="A71" s="121"/>
      <c r="B71" s="121"/>
      <c r="C71" s="12"/>
      <c r="D71" s="12"/>
      <c r="E71" s="12"/>
      <c r="F71" s="12"/>
      <c r="G71" s="12"/>
      <c r="H71" s="12" t="s">
        <v>40</v>
      </c>
      <c r="I71" s="12">
        <v>1</v>
      </c>
      <c r="J71" s="12">
        <v>80</v>
      </c>
      <c r="K71" s="12">
        <v>400</v>
      </c>
      <c r="L71" s="12"/>
      <c r="M71" s="16"/>
      <c r="N71" s="16"/>
      <c r="O71" s="16"/>
      <c r="P71" s="111"/>
      <c r="Q71" s="12"/>
      <c r="R71" s="12"/>
      <c r="S71" s="12"/>
    </row>
    <row r="72" spans="1:19" s="80" customFormat="1" ht="24.75" customHeight="1">
      <c r="A72" s="121" t="s">
        <v>969</v>
      </c>
      <c r="B72" s="121" t="s">
        <v>969</v>
      </c>
      <c r="C72" s="12"/>
      <c r="D72" s="12" t="s">
        <v>85</v>
      </c>
      <c r="E72" s="12">
        <v>2</v>
      </c>
      <c r="F72" s="12">
        <v>480</v>
      </c>
      <c r="G72" s="12" t="s">
        <v>28</v>
      </c>
      <c r="H72" s="12" t="s">
        <v>29</v>
      </c>
      <c r="I72" s="12">
        <v>1</v>
      </c>
      <c r="J72" s="12">
        <v>200</v>
      </c>
      <c r="K72" s="12">
        <v>1000</v>
      </c>
      <c r="L72" s="12">
        <v>130</v>
      </c>
      <c r="M72" s="12"/>
      <c r="N72" s="12"/>
      <c r="O72" s="12"/>
      <c r="P72" s="111" t="s">
        <v>970</v>
      </c>
      <c r="Q72" s="12" t="s">
        <v>971</v>
      </c>
      <c r="R72" s="12" t="s">
        <v>967</v>
      </c>
      <c r="S72" s="12" t="s">
        <v>968</v>
      </c>
    </row>
    <row r="73" spans="1:19" s="80" customFormat="1" ht="24.75" customHeight="1">
      <c r="A73" s="121"/>
      <c r="B73" s="121"/>
      <c r="C73" s="12"/>
      <c r="D73" s="12" t="s">
        <v>124</v>
      </c>
      <c r="E73" s="12">
        <v>7</v>
      </c>
      <c r="F73" s="12">
        <v>280</v>
      </c>
      <c r="G73" s="12" t="s">
        <v>28</v>
      </c>
      <c r="H73" s="12" t="s">
        <v>35</v>
      </c>
      <c r="I73" s="12">
        <v>1</v>
      </c>
      <c r="J73" s="12">
        <v>150</v>
      </c>
      <c r="K73" s="12">
        <v>750</v>
      </c>
      <c r="L73" s="12"/>
      <c r="M73" s="12"/>
      <c r="N73" s="12"/>
      <c r="O73" s="12"/>
      <c r="P73" s="111"/>
      <c r="Q73" s="12"/>
      <c r="R73" s="12"/>
      <c r="S73" s="12"/>
    </row>
    <row r="74" spans="1:19" s="80" customFormat="1" ht="24.75" customHeight="1">
      <c r="A74" s="121"/>
      <c r="B74" s="121"/>
      <c r="C74" s="12"/>
      <c r="D74" s="12" t="s">
        <v>201</v>
      </c>
      <c r="E74" s="12">
        <v>33</v>
      </c>
      <c r="F74" s="12">
        <v>280</v>
      </c>
      <c r="G74" s="12" t="s">
        <v>28</v>
      </c>
      <c r="H74" s="12" t="s">
        <v>40</v>
      </c>
      <c r="I74" s="12">
        <v>1</v>
      </c>
      <c r="J74" s="12">
        <v>30</v>
      </c>
      <c r="K74" s="12">
        <v>400</v>
      </c>
      <c r="L74" s="12"/>
      <c r="M74" s="12"/>
      <c r="N74" s="12"/>
      <c r="O74" s="12"/>
      <c r="P74" s="111"/>
      <c r="Q74" s="12"/>
      <c r="R74" s="12"/>
      <c r="S74" s="12"/>
    </row>
    <row r="75" spans="1:19" s="80" customFormat="1" ht="24.75" customHeight="1">
      <c r="A75" s="121" t="s">
        <v>972</v>
      </c>
      <c r="B75" s="121" t="s">
        <v>972</v>
      </c>
      <c r="C75" s="12"/>
      <c r="D75" s="12" t="s">
        <v>85</v>
      </c>
      <c r="E75" s="12">
        <v>30</v>
      </c>
      <c r="F75" s="12">
        <v>460</v>
      </c>
      <c r="G75" s="12" t="s">
        <v>28</v>
      </c>
      <c r="H75" s="12" t="s">
        <v>29</v>
      </c>
      <c r="I75" s="12">
        <v>1</v>
      </c>
      <c r="J75" s="12">
        <v>250</v>
      </c>
      <c r="K75" s="12">
        <v>500</v>
      </c>
      <c r="L75" s="12">
        <v>130</v>
      </c>
      <c r="M75" s="12"/>
      <c r="N75" s="12"/>
      <c r="O75" s="12"/>
      <c r="P75" s="111" t="s">
        <v>973</v>
      </c>
      <c r="Q75" s="12" t="s">
        <v>974</v>
      </c>
      <c r="R75" s="12" t="s">
        <v>967</v>
      </c>
      <c r="S75" s="12" t="s">
        <v>968</v>
      </c>
    </row>
    <row r="76" spans="1:19" s="80" customFormat="1" ht="24.75" customHeight="1">
      <c r="A76" s="121"/>
      <c r="B76" s="121"/>
      <c r="C76" s="12"/>
      <c r="D76" s="12" t="s">
        <v>124</v>
      </c>
      <c r="E76" s="12">
        <v>20</v>
      </c>
      <c r="F76" s="12">
        <v>260</v>
      </c>
      <c r="G76" s="12" t="s">
        <v>28</v>
      </c>
      <c r="H76" s="12" t="s">
        <v>35</v>
      </c>
      <c r="I76" s="12">
        <v>1</v>
      </c>
      <c r="J76" s="12">
        <v>50</v>
      </c>
      <c r="K76" s="12">
        <v>375</v>
      </c>
      <c r="L76" s="12"/>
      <c r="M76" s="12"/>
      <c r="N76" s="12"/>
      <c r="O76" s="12"/>
      <c r="P76" s="111"/>
      <c r="Q76" s="12"/>
      <c r="R76" s="12"/>
      <c r="S76" s="12"/>
    </row>
    <row r="77" spans="1:19" s="80" customFormat="1" ht="24.75" customHeight="1">
      <c r="A77" s="121"/>
      <c r="B77" s="121"/>
      <c r="C77" s="12"/>
      <c r="D77" s="12" t="s">
        <v>201</v>
      </c>
      <c r="E77" s="12">
        <v>70</v>
      </c>
      <c r="F77" s="12">
        <v>260</v>
      </c>
      <c r="G77" s="12" t="s">
        <v>28</v>
      </c>
      <c r="H77" s="12" t="s">
        <v>40</v>
      </c>
      <c r="I77" s="12">
        <v>4</v>
      </c>
      <c r="J77" s="12">
        <v>40</v>
      </c>
      <c r="K77" s="12">
        <v>200</v>
      </c>
      <c r="L77" s="12"/>
      <c r="M77" s="12"/>
      <c r="N77" s="12"/>
      <c r="O77" s="12"/>
      <c r="P77" s="111"/>
      <c r="Q77" s="12"/>
      <c r="R77" s="12"/>
      <c r="S77" s="12"/>
    </row>
    <row r="78" spans="1:19" s="80" customFormat="1" ht="24.75" customHeight="1">
      <c r="A78" s="121" t="s">
        <v>975</v>
      </c>
      <c r="B78" s="121" t="s">
        <v>975</v>
      </c>
      <c r="C78" s="12"/>
      <c r="D78" s="12" t="s">
        <v>85</v>
      </c>
      <c r="E78" s="12">
        <v>2</v>
      </c>
      <c r="F78" s="12">
        <v>288</v>
      </c>
      <c r="G78" s="12" t="s">
        <v>28</v>
      </c>
      <c r="H78" s="12" t="s">
        <v>29</v>
      </c>
      <c r="I78" s="12">
        <v>1</v>
      </c>
      <c r="J78" s="12">
        <v>150</v>
      </c>
      <c r="K78" s="12">
        <v>500</v>
      </c>
      <c r="L78" s="12">
        <v>130</v>
      </c>
      <c r="M78" s="10"/>
      <c r="N78" s="10"/>
      <c r="O78" s="10"/>
      <c r="P78" s="111" t="s">
        <v>976</v>
      </c>
      <c r="Q78" s="12" t="s">
        <v>977</v>
      </c>
      <c r="R78" s="12" t="s">
        <v>967</v>
      </c>
      <c r="S78" s="12" t="s">
        <v>968</v>
      </c>
    </row>
    <row r="79" spans="1:19" s="80" customFormat="1" ht="24.75" customHeight="1">
      <c r="A79" s="121"/>
      <c r="B79" s="121"/>
      <c r="C79" s="12"/>
      <c r="D79" s="12" t="s">
        <v>124</v>
      </c>
      <c r="E79" s="12">
        <v>10</v>
      </c>
      <c r="F79" s="12">
        <v>168</v>
      </c>
      <c r="G79" s="12" t="s">
        <v>28</v>
      </c>
      <c r="H79" s="12" t="s">
        <v>35</v>
      </c>
      <c r="I79" s="12">
        <v>1</v>
      </c>
      <c r="J79" s="12">
        <v>80</v>
      </c>
      <c r="K79" s="12">
        <v>400</v>
      </c>
      <c r="L79" s="12"/>
      <c r="M79" s="14"/>
      <c r="N79" s="14"/>
      <c r="O79" s="14"/>
      <c r="P79" s="111"/>
      <c r="Q79" s="12"/>
      <c r="R79" s="12"/>
      <c r="S79" s="12"/>
    </row>
    <row r="80" spans="1:19" s="80" customFormat="1" ht="24.75" customHeight="1">
      <c r="A80" s="121"/>
      <c r="B80" s="121"/>
      <c r="C80" s="12"/>
      <c r="D80" s="12" t="s">
        <v>201</v>
      </c>
      <c r="E80" s="12">
        <v>43</v>
      </c>
      <c r="F80" s="12">
        <v>168</v>
      </c>
      <c r="G80" s="12" t="s">
        <v>28</v>
      </c>
      <c r="H80" s="12" t="s">
        <v>40</v>
      </c>
      <c r="I80" s="12">
        <v>1</v>
      </c>
      <c r="J80" s="12">
        <v>50</v>
      </c>
      <c r="K80" s="12">
        <v>300</v>
      </c>
      <c r="L80" s="12"/>
      <c r="M80" s="16"/>
      <c r="N80" s="16"/>
      <c r="O80" s="16"/>
      <c r="P80" s="111"/>
      <c r="Q80" s="12"/>
      <c r="R80" s="12"/>
      <c r="S80" s="12"/>
    </row>
    <row r="81" spans="1:19" s="80" customFormat="1" ht="24.75" customHeight="1">
      <c r="A81" s="121" t="s">
        <v>978</v>
      </c>
      <c r="B81" s="121" t="s">
        <v>978</v>
      </c>
      <c r="C81" s="12"/>
      <c r="D81" s="12" t="s">
        <v>85</v>
      </c>
      <c r="E81" s="12">
        <v>8</v>
      </c>
      <c r="F81" s="12">
        <v>480</v>
      </c>
      <c r="G81" s="12" t="s">
        <v>28</v>
      </c>
      <c r="H81" s="12" t="s">
        <v>29</v>
      </c>
      <c r="I81" s="12">
        <v>1</v>
      </c>
      <c r="J81" s="12">
        <v>700</v>
      </c>
      <c r="K81" s="12">
        <v>6600</v>
      </c>
      <c r="L81" s="12">
        <v>130</v>
      </c>
      <c r="M81" s="12"/>
      <c r="N81" s="12"/>
      <c r="O81" s="12"/>
      <c r="P81" s="111" t="s">
        <v>979</v>
      </c>
      <c r="Q81" s="12" t="s">
        <v>980</v>
      </c>
      <c r="R81" s="12" t="s">
        <v>967</v>
      </c>
      <c r="S81" s="12" t="s">
        <v>968</v>
      </c>
    </row>
    <row r="82" spans="1:19" s="80" customFormat="1" ht="24.75" customHeight="1">
      <c r="A82" s="121"/>
      <c r="B82" s="121"/>
      <c r="C82" s="12"/>
      <c r="D82" s="12" t="s">
        <v>201</v>
      </c>
      <c r="E82" s="12">
        <v>130</v>
      </c>
      <c r="F82" s="12">
        <v>280</v>
      </c>
      <c r="G82" s="12" t="s">
        <v>28</v>
      </c>
      <c r="H82" s="12" t="s">
        <v>29</v>
      </c>
      <c r="I82" s="12">
        <v>2</v>
      </c>
      <c r="J82" s="12">
        <v>300</v>
      </c>
      <c r="K82" s="12">
        <v>3500</v>
      </c>
      <c r="L82" s="12"/>
      <c r="M82" s="12"/>
      <c r="N82" s="12"/>
      <c r="O82" s="12"/>
      <c r="P82" s="111"/>
      <c r="Q82" s="12"/>
      <c r="R82" s="12"/>
      <c r="S82" s="12"/>
    </row>
    <row r="83" spans="1:19" s="80" customFormat="1" ht="24.75" customHeight="1">
      <c r="A83" s="121"/>
      <c r="B83" s="121"/>
      <c r="C83" s="12"/>
      <c r="D83" s="12"/>
      <c r="E83" s="12"/>
      <c r="F83" s="12"/>
      <c r="G83" s="12"/>
      <c r="H83" s="12" t="s">
        <v>35</v>
      </c>
      <c r="I83" s="12">
        <v>2</v>
      </c>
      <c r="J83" s="12">
        <v>100</v>
      </c>
      <c r="K83" s="12">
        <v>1600</v>
      </c>
      <c r="L83" s="12"/>
      <c r="M83" s="12"/>
      <c r="N83" s="12"/>
      <c r="O83" s="12"/>
      <c r="P83" s="111"/>
      <c r="Q83" s="12"/>
      <c r="R83" s="12"/>
      <c r="S83" s="12"/>
    </row>
    <row r="84" spans="1:19" s="80" customFormat="1" ht="24.75" customHeight="1">
      <c r="A84" s="121"/>
      <c r="B84" s="121"/>
      <c r="C84" s="12"/>
      <c r="D84" s="12"/>
      <c r="E84" s="12"/>
      <c r="F84" s="12"/>
      <c r="G84" s="12"/>
      <c r="H84" s="12" t="s">
        <v>40</v>
      </c>
      <c r="I84" s="12">
        <v>2</v>
      </c>
      <c r="J84" s="12">
        <v>50</v>
      </c>
      <c r="K84" s="12">
        <v>600</v>
      </c>
      <c r="L84" s="12"/>
      <c r="M84" s="12"/>
      <c r="N84" s="12"/>
      <c r="O84" s="12"/>
      <c r="P84" s="111"/>
      <c r="Q84" s="12"/>
      <c r="R84" s="12"/>
      <c r="S84" s="12"/>
    </row>
    <row r="85" spans="1:19" s="80" customFormat="1" ht="24.75" customHeight="1">
      <c r="A85" s="121" t="s">
        <v>981</v>
      </c>
      <c r="B85" s="121" t="s">
        <v>981</v>
      </c>
      <c r="C85" s="12"/>
      <c r="D85" s="12" t="s">
        <v>85</v>
      </c>
      <c r="E85" s="12">
        <v>1</v>
      </c>
      <c r="F85" s="12">
        <v>260</v>
      </c>
      <c r="G85" s="12" t="s">
        <v>28</v>
      </c>
      <c r="H85" s="12" t="s">
        <v>29</v>
      </c>
      <c r="I85" s="12">
        <v>1</v>
      </c>
      <c r="J85" s="12">
        <v>300</v>
      </c>
      <c r="K85" s="12">
        <v>2500</v>
      </c>
      <c r="L85" s="12">
        <v>130</v>
      </c>
      <c r="M85" s="10"/>
      <c r="N85" s="10"/>
      <c r="O85" s="10"/>
      <c r="P85" s="112" t="s">
        <v>982</v>
      </c>
      <c r="Q85" s="12" t="s">
        <v>983</v>
      </c>
      <c r="R85" s="12" t="s">
        <v>967</v>
      </c>
      <c r="S85" s="12" t="s">
        <v>968</v>
      </c>
    </row>
    <row r="86" spans="1:19" s="80" customFormat="1" ht="24.75" customHeight="1">
      <c r="A86" s="121"/>
      <c r="B86" s="121"/>
      <c r="C86" s="12"/>
      <c r="D86" s="12" t="s">
        <v>201</v>
      </c>
      <c r="E86" s="12">
        <v>45</v>
      </c>
      <c r="F86" s="12">
        <v>150</v>
      </c>
      <c r="G86" s="12" t="s">
        <v>28</v>
      </c>
      <c r="H86" s="12" t="s">
        <v>35</v>
      </c>
      <c r="I86" s="12">
        <v>1</v>
      </c>
      <c r="J86" s="12">
        <v>100</v>
      </c>
      <c r="K86" s="12">
        <v>1500</v>
      </c>
      <c r="L86" s="12"/>
      <c r="M86" s="14"/>
      <c r="N86" s="14"/>
      <c r="O86" s="14"/>
      <c r="P86" s="112"/>
      <c r="Q86" s="12"/>
      <c r="R86" s="12"/>
      <c r="S86" s="12"/>
    </row>
    <row r="87" spans="1:19" s="80" customFormat="1" ht="24.75" customHeight="1">
      <c r="A87" s="121"/>
      <c r="B87" s="121"/>
      <c r="C87" s="12"/>
      <c r="D87" s="12"/>
      <c r="E87" s="12"/>
      <c r="F87" s="12"/>
      <c r="G87" s="12"/>
      <c r="H87" s="12" t="s">
        <v>40</v>
      </c>
      <c r="I87" s="12">
        <v>1</v>
      </c>
      <c r="J87" s="12">
        <v>80</v>
      </c>
      <c r="K87" s="12">
        <v>1100</v>
      </c>
      <c r="L87" s="12"/>
      <c r="M87" s="16"/>
      <c r="N87" s="16"/>
      <c r="O87" s="16"/>
      <c r="P87" s="112"/>
      <c r="Q87" s="12"/>
      <c r="R87" s="12"/>
      <c r="S87" s="12"/>
    </row>
    <row r="88" spans="1:19" s="2" customFormat="1" ht="24.75" customHeight="1">
      <c r="A88" s="12" t="s">
        <v>984</v>
      </c>
      <c r="B88" s="60" t="s">
        <v>985</v>
      </c>
      <c r="C88" s="12" t="s">
        <v>105</v>
      </c>
      <c r="D88" s="12" t="s">
        <v>27</v>
      </c>
      <c r="E88" s="12">
        <v>77</v>
      </c>
      <c r="F88" s="12">
        <v>238</v>
      </c>
      <c r="G88" s="12" t="s">
        <v>28</v>
      </c>
      <c r="H88" s="12" t="s">
        <v>29</v>
      </c>
      <c r="I88" s="12">
        <v>1</v>
      </c>
      <c r="J88" s="12">
        <v>180</v>
      </c>
      <c r="K88" s="12">
        <v>6000</v>
      </c>
      <c r="L88" s="12">
        <v>130</v>
      </c>
      <c r="M88" s="12"/>
      <c r="N88" s="12"/>
      <c r="O88" s="12"/>
      <c r="P88" s="111" t="s">
        <v>986</v>
      </c>
      <c r="Q88" s="12" t="s">
        <v>987</v>
      </c>
      <c r="R88" s="12" t="s">
        <v>988</v>
      </c>
      <c r="S88" s="12" t="s">
        <v>989</v>
      </c>
    </row>
    <row r="89" spans="1:19" s="2" customFormat="1" ht="27" customHeight="1">
      <c r="A89" s="12"/>
      <c r="B89" s="60"/>
      <c r="C89" s="12"/>
      <c r="D89" s="12" t="s">
        <v>34</v>
      </c>
      <c r="E89" s="12">
        <v>35</v>
      </c>
      <c r="F89" s="12">
        <v>266</v>
      </c>
      <c r="G89" s="12" t="s">
        <v>28</v>
      </c>
      <c r="H89" s="12" t="s">
        <v>35</v>
      </c>
      <c r="I89" s="12">
        <v>2</v>
      </c>
      <c r="J89" s="12">
        <v>100</v>
      </c>
      <c r="K89" s="12">
        <v>3000</v>
      </c>
      <c r="L89" s="12"/>
      <c r="M89" s="12"/>
      <c r="N89" s="12"/>
      <c r="O89" s="12"/>
      <c r="P89" s="111"/>
      <c r="Q89" s="12"/>
      <c r="R89" s="12"/>
      <c r="S89" s="12"/>
    </row>
    <row r="90" spans="1:19" s="2" customFormat="1" ht="24.75" customHeight="1">
      <c r="A90" s="12"/>
      <c r="B90" s="60"/>
      <c r="C90" s="12"/>
      <c r="D90" s="12" t="s">
        <v>124</v>
      </c>
      <c r="E90" s="12">
        <v>42</v>
      </c>
      <c r="F90" s="12">
        <v>258</v>
      </c>
      <c r="G90" s="12" t="s">
        <v>28</v>
      </c>
      <c r="H90" s="12" t="s">
        <v>35</v>
      </c>
      <c r="I90" s="12">
        <v>1</v>
      </c>
      <c r="J90" s="12">
        <v>60</v>
      </c>
      <c r="K90" s="12">
        <v>3000</v>
      </c>
      <c r="L90" s="12"/>
      <c r="M90" s="12"/>
      <c r="N90" s="12"/>
      <c r="O90" s="12"/>
      <c r="P90" s="111"/>
      <c r="Q90" s="12"/>
      <c r="R90" s="12"/>
      <c r="S90" s="12"/>
    </row>
    <row r="91" spans="1:19" s="2" customFormat="1" ht="24.75" customHeight="1">
      <c r="A91" s="12"/>
      <c r="B91" s="60"/>
      <c r="C91" s="12"/>
      <c r="D91" s="12" t="s">
        <v>164</v>
      </c>
      <c r="E91" s="12">
        <v>8</v>
      </c>
      <c r="F91" s="12">
        <v>480</v>
      </c>
      <c r="G91" s="12" t="s">
        <v>28</v>
      </c>
      <c r="H91" s="12" t="s">
        <v>40</v>
      </c>
      <c r="I91" s="12">
        <v>2</v>
      </c>
      <c r="J91" s="12">
        <v>24</v>
      </c>
      <c r="K91" s="12">
        <v>1600</v>
      </c>
      <c r="L91" s="12"/>
      <c r="M91" s="12"/>
      <c r="N91" s="12"/>
      <c r="O91" s="12"/>
      <c r="P91" s="111"/>
      <c r="Q91" s="12"/>
      <c r="R91" s="12"/>
      <c r="S91" s="12"/>
    </row>
    <row r="92" spans="1:19" s="2" customFormat="1" ht="35.25" customHeight="1">
      <c r="A92" s="12"/>
      <c r="B92" s="60"/>
      <c r="C92" s="12"/>
      <c r="D92" s="12"/>
      <c r="E92" s="12"/>
      <c r="F92" s="12"/>
      <c r="G92" s="12"/>
      <c r="H92" s="12" t="s">
        <v>40</v>
      </c>
      <c r="I92" s="12">
        <v>1</v>
      </c>
      <c r="J92" s="12">
        <v>14</v>
      </c>
      <c r="K92" s="12">
        <v>1000</v>
      </c>
      <c r="L92" s="12"/>
      <c r="M92" s="12"/>
      <c r="N92" s="12"/>
      <c r="O92" s="12"/>
      <c r="P92" s="111"/>
      <c r="Q92" s="12"/>
      <c r="R92" s="12"/>
      <c r="S92" s="12"/>
    </row>
    <row r="93" spans="1:19" s="26" customFormat="1" ht="24.75" customHeight="1">
      <c r="A93" s="12" t="s">
        <v>990</v>
      </c>
      <c r="B93" s="60" t="s">
        <v>991</v>
      </c>
      <c r="C93" s="12" t="s">
        <v>105</v>
      </c>
      <c r="D93" s="12" t="s">
        <v>27</v>
      </c>
      <c r="E93" s="12">
        <v>36</v>
      </c>
      <c r="F93" s="12">
        <v>198</v>
      </c>
      <c r="G93" s="12" t="s">
        <v>28</v>
      </c>
      <c r="H93" s="12" t="s">
        <v>29</v>
      </c>
      <c r="I93" s="12">
        <v>1</v>
      </c>
      <c r="J93" s="12">
        <v>300</v>
      </c>
      <c r="K93" s="12">
        <v>900</v>
      </c>
      <c r="L93" s="12">
        <v>130</v>
      </c>
      <c r="M93" s="12"/>
      <c r="N93" s="12"/>
      <c r="O93" s="12"/>
      <c r="P93" s="111" t="s">
        <v>992</v>
      </c>
      <c r="Q93" s="12" t="s">
        <v>993</v>
      </c>
      <c r="R93" s="12" t="s">
        <v>988</v>
      </c>
      <c r="S93" s="12" t="s">
        <v>989</v>
      </c>
    </row>
    <row r="94" spans="1:19" s="26" customFormat="1" ht="30.75" customHeight="1">
      <c r="A94" s="12"/>
      <c r="B94" s="60"/>
      <c r="C94" s="12"/>
      <c r="D94" s="12" t="s">
        <v>34</v>
      </c>
      <c r="E94" s="12">
        <v>8</v>
      </c>
      <c r="F94" s="12">
        <v>268</v>
      </c>
      <c r="G94" s="12" t="s">
        <v>28</v>
      </c>
      <c r="H94" s="12" t="s">
        <v>35</v>
      </c>
      <c r="I94" s="12">
        <v>2</v>
      </c>
      <c r="J94" s="12">
        <v>50</v>
      </c>
      <c r="K94" s="12">
        <v>500</v>
      </c>
      <c r="L94" s="12"/>
      <c r="M94" s="12"/>
      <c r="N94" s="12"/>
      <c r="O94" s="12"/>
      <c r="P94" s="111"/>
      <c r="Q94" s="12"/>
      <c r="R94" s="12"/>
      <c r="S94" s="12"/>
    </row>
    <row r="95" spans="1:19" s="26" customFormat="1" ht="24.75" customHeight="1">
      <c r="A95" s="12"/>
      <c r="B95" s="60"/>
      <c r="C95" s="12"/>
      <c r="D95" s="12" t="s">
        <v>36</v>
      </c>
      <c r="E95" s="12">
        <v>27</v>
      </c>
      <c r="F95" s="12">
        <v>198</v>
      </c>
      <c r="G95" s="12" t="s">
        <v>28</v>
      </c>
      <c r="H95" s="12" t="s">
        <v>40</v>
      </c>
      <c r="I95" s="12">
        <v>2</v>
      </c>
      <c r="J95" s="12">
        <v>15</v>
      </c>
      <c r="K95" s="12">
        <v>300</v>
      </c>
      <c r="L95" s="12"/>
      <c r="M95" s="12"/>
      <c r="N95" s="12"/>
      <c r="O95" s="12"/>
      <c r="P95" s="111"/>
      <c r="Q95" s="12"/>
      <c r="R95" s="12"/>
      <c r="S95" s="12"/>
    </row>
    <row r="96" spans="1:19" s="26" customFormat="1" ht="24.75" customHeight="1">
      <c r="A96" s="12"/>
      <c r="B96" s="60"/>
      <c r="C96" s="12"/>
      <c r="D96" s="12" t="s">
        <v>37</v>
      </c>
      <c r="E96" s="12">
        <v>19</v>
      </c>
      <c r="F96" s="12">
        <v>268</v>
      </c>
      <c r="G96" s="12" t="s">
        <v>28</v>
      </c>
      <c r="H96" s="12"/>
      <c r="I96" s="12"/>
      <c r="J96" s="12"/>
      <c r="K96" s="12"/>
      <c r="L96" s="12"/>
      <c r="M96" s="12"/>
      <c r="N96" s="12"/>
      <c r="O96" s="12"/>
      <c r="P96" s="111"/>
      <c r="Q96" s="12"/>
      <c r="R96" s="12"/>
      <c r="S96" s="12"/>
    </row>
    <row r="97" spans="1:19" s="26" customFormat="1" ht="32.25" customHeight="1">
      <c r="A97" s="12"/>
      <c r="B97" s="60"/>
      <c r="C97" s="12"/>
      <c r="D97" s="12" t="s">
        <v>119</v>
      </c>
      <c r="E97" s="12">
        <v>2</v>
      </c>
      <c r="F97" s="12">
        <v>458</v>
      </c>
      <c r="G97" s="12" t="s">
        <v>28</v>
      </c>
      <c r="H97" s="12"/>
      <c r="I97" s="12"/>
      <c r="J97" s="12"/>
      <c r="K97" s="12"/>
      <c r="L97" s="12"/>
      <c r="M97" s="12"/>
      <c r="N97" s="12"/>
      <c r="O97" s="12"/>
      <c r="P97" s="111"/>
      <c r="Q97" s="12"/>
      <c r="R97" s="12"/>
      <c r="S97" s="12"/>
    </row>
    <row r="98" spans="1:19" s="80" customFormat="1" ht="24.75" customHeight="1">
      <c r="A98" s="110" t="s">
        <v>994</v>
      </c>
      <c r="B98" s="110" t="s">
        <v>994</v>
      </c>
      <c r="C98" s="110"/>
      <c r="D98" s="12" t="s">
        <v>27</v>
      </c>
      <c r="E98" s="12">
        <v>28</v>
      </c>
      <c r="F98" s="12">
        <v>168</v>
      </c>
      <c r="G98" s="12" t="s">
        <v>28</v>
      </c>
      <c r="H98" s="12"/>
      <c r="I98" s="12"/>
      <c r="J98" s="12"/>
      <c r="K98" s="12"/>
      <c r="L98" s="110">
        <v>130</v>
      </c>
      <c r="M98" s="110"/>
      <c r="N98" s="110"/>
      <c r="O98" s="110"/>
      <c r="P98" s="113" t="s">
        <v>995</v>
      </c>
      <c r="Q98" s="110">
        <v>18060403033</v>
      </c>
      <c r="R98" s="12" t="s">
        <v>988</v>
      </c>
      <c r="S98" s="12" t="s">
        <v>989</v>
      </c>
    </row>
    <row r="99" spans="1:19" s="80" customFormat="1" ht="24.75" customHeight="1">
      <c r="A99" s="110"/>
      <c r="B99" s="110"/>
      <c r="C99" s="110"/>
      <c r="D99" s="12" t="s">
        <v>34</v>
      </c>
      <c r="E99" s="12">
        <v>18</v>
      </c>
      <c r="F99" s="12">
        <v>238</v>
      </c>
      <c r="G99" s="12" t="s">
        <v>28</v>
      </c>
      <c r="H99" s="12" t="s">
        <v>35</v>
      </c>
      <c r="I99" s="110">
        <v>1</v>
      </c>
      <c r="J99" s="110">
        <v>20</v>
      </c>
      <c r="K99" s="110">
        <v>350</v>
      </c>
      <c r="L99" s="110"/>
      <c r="M99" s="110"/>
      <c r="N99" s="110"/>
      <c r="O99" s="110"/>
      <c r="P99" s="113"/>
      <c r="Q99" s="110"/>
      <c r="R99" s="12"/>
      <c r="S99" s="12"/>
    </row>
    <row r="100" spans="1:19" s="80" customFormat="1" ht="24.75" customHeight="1">
      <c r="A100" s="110"/>
      <c r="B100" s="110"/>
      <c r="C100" s="110"/>
      <c r="D100" s="12" t="s">
        <v>36</v>
      </c>
      <c r="E100" s="12">
        <v>20</v>
      </c>
      <c r="F100" s="12">
        <v>168</v>
      </c>
      <c r="G100" s="12" t="s">
        <v>28</v>
      </c>
      <c r="H100" s="12"/>
      <c r="I100" s="12"/>
      <c r="J100" s="12"/>
      <c r="K100" s="12"/>
      <c r="L100" s="110"/>
      <c r="M100" s="110"/>
      <c r="N100" s="110"/>
      <c r="O100" s="110"/>
      <c r="P100" s="113"/>
      <c r="Q100" s="110"/>
      <c r="R100" s="12"/>
      <c r="S100" s="12"/>
    </row>
    <row r="101" spans="1:19" s="80" customFormat="1" ht="24.75" customHeight="1">
      <c r="A101" s="110"/>
      <c r="B101" s="110"/>
      <c r="C101" s="110"/>
      <c r="D101" s="12" t="s">
        <v>37</v>
      </c>
      <c r="E101" s="110">
        <v>11</v>
      </c>
      <c r="F101" s="12">
        <v>238</v>
      </c>
      <c r="G101" s="12" t="s">
        <v>28</v>
      </c>
      <c r="H101" s="12"/>
      <c r="I101" s="12"/>
      <c r="J101" s="12"/>
      <c r="K101" s="12"/>
      <c r="L101" s="110"/>
      <c r="M101" s="110"/>
      <c r="N101" s="110"/>
      <c r="O101" s="110"/>
      <c r="P101" s="113"/>
      <c r="Q101" s="110"/>
      <c r="R101" s="12"/>
      <c r="S101" s="12"/>
    </row>
    <row r="102" spans="1:19" s="80" customFormat="1" ht="24.75" customHeight="1">
      <c r="A102" s="121" t="s">
        <v>996</v>
      </c>
      <c r="B102" s="121" t="s">
        <v>996</v>
      </c>
      <c r="C102" s="12" t="s">
        <v>26</v>
      </c>
      <c r="D102" s="12" t="s">
        <v>124</v>
      </c>
      <c r="E102" s="12">
        <v>13</v>
      </c>
      <c r="F102" s="12">
        <v>260</v>
      </c>
      <c r="G102" s="12" t="s">
        <v>28</v>
      </c>
      <c r="H102" s="12" t="s">
        <v>29</v>
      </c>
      <c r="I102" s="12">
        <v>1</v>
      </c>
      <c r="J102" s="12">
        <v>1000</v>
      </c>
      <c r="K102" s="12">
        <v>6400</v>
      </c>
      <c r="L102" s="12">
        <v>120</v>
      </c>
      <c r="M102" s="10"/>
      <c r="N102" s="12"/>
      <c r="O102" s="12"/>
      <c r="P102" s="111" t="s">
        <v>997</v>
      </c>
      <c r="Q102" s="12" t="s">
        <v>998</v>
      </c>
      <c r="R102" s="12" t="s">
        <v>999</v>
      </c>
      <c r="S102" s="12" t="s">
        <v>1000</v>
      </c>
    </row>
    <row r="103" spans="1:19" s="80" customFormat="1" ht="24.75" customHeight="1">
      <c r="A103" s="121"/>
      <c r="B103" s="121"/>
      <c r="C103" s="12"/>
      <c r="D103" s="12" t="s">
        <v>79</v>
      </c>
      <c r="E103" s="12">
        <v>90</v>
      </c>
      <c r="F103" s="12">
        <v>260</v>
      </c>
      <c r="G103" s="12" t="s">
        <v>28</v>
      </c>
      <c r="H103" s="12" t="s">
        <v>35</v>
      </c>
      <c r="I103" s="12">
        <v>1</v>
      </c>
      <c r="J103" s="12">
        <v>350</v>
      </c>
      <c r="K103" s="12">
        <v>2880</v>
      </c>
      <c r="L103" s="12"/>
      <c r="M103" s="14"/>
      <c r="N103" s="12"/>
      <c r="O103" s="12"/>
      <c r="P103" s="111"/>
      <c r="Q103" s="12"/>
      <c r="R103" s="12"/>
      <c r="S103" s="12"/>
    </row>
    <row r="104" spans="1:19" s="80" customFormat="1" ht="24.75" customHeight="1">
      <c r="A104" s="121"/>
      <c r="B104" s="121"/>
      <c r="C104" s="12"/>
      <c r="D104" s="12"/>
      <c r="E104" s="12"/>
      <c r="F104" s="12"/>
      <c r="G104" s="12"/>
      <c r="H104" s="12" t="s">
        <v>35</v>
      </c>
      <c r="I104" s="12">
        <v>1</v>
      </c>
      <c r="J104" s="12">
        <v>350</v>
      </c>
      <c r="K104" s="12">
        <v>2560</v>
      </c>
      <c r="L104" s="12"/>
      <c r="M104" s="14"/>
      <c r="N104" s="12"/>
      <c r="O104" s="12"/>
      <c r="P104" s="111"/>
      <c r="Q104" s="12"/>
      <c r="R104" s="12"/>
      <c r="S104" s="12"/>
    </row>
    <row r="105" spans="1:19" s="80" customFormat="1" ht="24.75" customHeight="1">
      <c r="A105" s="121"/>
      <c r="B105" s="121"/>
      <c r="C105" s="12"/>
      <c r="D105" s="12"/>
      <c r="E105" s="12"/>
      <c r="F105" s="12"/>
      <c r="G105" s="12"/>
      <c r="H105" s="12" t="s">
        <v>35</v>
      </c>
      <c r="I105" s="12">
        <v>1</v>
      </c>
      <c r="J105" s="12">
        <v>200</v>
      </c>
      <c r="K105" s="12">
        <v>2080</v>
      </c>
      <c r="L105" s="12"/>
      <c r="M105" s="14"/>
      <c r="N105" s="12"/>
      <c r="O105" s="12"/>
      <c r="P105" s="111"/>
      <c r="Q105" s="12"/>
      <c r="R105" s="12"/>
      <c r="S105" s="12"/>
    </row>
    <row r="106" spans="1:19" s="80" customFormat="1" ht="24.75" customHeight="1">
      <c r="A106" s="121"/>
      <c r="B106" s="121"/>
      <c r="C106" s="12"/>
      <c r="D106" s="12"/>
      <c r="E106" s="12"/>
      <c r="F106" s="12"/>
      <c r="G106" s="12"/>
      <c r="H106" s="12" t="s">
        <v>40</v>
      </c>
      <c r="I106" s="12">
        <v>1</v>
      </c>
      <c r="J106" s="12">
        <v>60</v>
      </c>
      <c r="K106" s="12">
        <v>800</v>
      </c>
      <c r="L106" s="12"/>
      <c r="M106" s="14"/>
      <c r="N106" s="12"/>
      <c r="O106" s="12"/>
      <c r="P106" s="111"/>
      <c r="Q106" s="12"/>
      <c r="R106" s="12"/>
      <c r="S106" s="12"/>
    </row>
    <row r="107" spans="1:19" s="80" customFormat="1" ht="24.75" customHeight="1">
      <c r="A107" s="121"/>
      <c r="B107" s="121"/>
      <c r="C107" s="12"/>
      <c r="D107" s="12"/>
      <c r="E107" s="12"/>
      <c r="F107" s="12"/>
      <c r="G107" s="12"/>
      <c r="H107" s="12" t="s">
        <v>40</v>
      </c>
      <c r="I107" s="12">
        <v>1</v>
      </c>
      <c r="J107" s="12">
        <v>20</v>
      </c>
      <c r="K107" s="12">
        <v>600</v>
      </c>
      <c r="L107" s="12"/>
      <c r="M107" s="16"/>
      <c r="N107" s="12"/>
      <c r="O107" s="12"/>
      <c r="P107" s="111"/>
      <c r="Q107" s="12"/>
      <c r="R107" s="12"/>
      <c r="S107" s="12"/>
    </row>
    <row r="108" spans="1:19" s="80" customFormat="1" ht="27" customHeight="1">
      <c r="A108" s="121" t="s">
        <v>1001</v>
      </c>
      <c r="B108" s="121" t="s">
        <v>1001</v>
      </c>
      <c r="C108" s="12"/>
      <c r="D108" s="12" t="s">
        <v>124</v>
      </c>
      <c r="E108" s="12">
        <v>8</v>
      </c>
      <c r="F108" s="12">
        <v>120</v>
      </c>
      <c r="G108" s="12" t="s">
        <v>28</v>
      </c>
      <c r="H108" s="12" t="s">
        <v>40</v>
      </c>
      <c r="I108" s="12">
        <v>1</v>
      </c>
      <c r="J108" s="12">
        <v>100</v>
      </c>
      <c r="K108" s="12" t="s">
        <v>1002</v>
      </c>
      <c r="L108" s="12">
        <v>120</v>
      </c>
      <c r="M108" s="10"/>
      <c r="N108" s="10"/>
      <c r="O108" s="10"/>
      <c r="P108" s="111" t="s">
        <v>1003</v>
      </c>
      <c r="Q108" s="12" t="s">
        <v>1004</v>
      </c>
      <c r="R108" s="12" t="s">
        <v>999</v>
      </c>
      <c r="S108" s="12" t="s">
        <v>1005</v>
      </c>
    </row>
    <row r="109" spans="1:19" s="80" customFormat="1" ht="42" customHeight="1">
      <c r="A109" s="121"/>
      <c r="B109" s="121"/>
      <c r="C109" s="12"/>
      <c r="D109" s="12" t="s">
        <v>79</v>
      </c>
      <c r="E109" s="12">
        <v>43</v>
      </c>
      <c r="F109" s="12">
        <v>138</v>
      </c>
      <c r="G109" s="12" t="s">
        <v>28</v>
      </c>
      <c r="H109" s="12" t="s">
        <v>40</v>
      </c>
      <c r="I109" s="12">
        <v>1</v>
      </c>
      <c r="J109" s="12">
        <v>80</v>
      </c>
      <c r="K109" s="12" t="s">
        <v>1002</v>
      </c>
      <c r="L109" s="12"/>
      <c r="M109" s="16"/>
      <c r="N109" s="16"/>
      <c r="O109" s="16"/>
      <c r="P109" s="111"/>
      <c r="Q109" s="12"/>
      <c r="R109" s="12"/>
      <c r="S109" s="12"/>
    </row>
    <row r="110" spans="1:19" s="80" customFormat="1" ht="28.5" customHeight="1">
      <c r="A110" s="121" t="s">
        <v>1006</v>
      </c>
      <c r="B110" s="121" t="s">
        <v>1006</v>
      </c>
      <c r="C110" s="12"/>
      <c r="D110" s="12" t="s">
        <v>124</v>
      </c>
      <c r="E110" s="12">
        <v>16</v>
      </c>
      <c r="F110" s="12">
        <v>128</v>
      </c>
      <c r="G110" s="12" t="s">
        <v>28</v>
      </c>
      <c r="H110" s="12" t="s">
        <v>40</v>
      </c>
      <c r="I110" s="12">
        <v>1</v>
      </c>
      <c r="J110" s="12">
        <v>40</v>
      </c>
      <c r="K110" s="12" t="s">
        <v>1002</v>
      </c>
      <c r="L110" s="12">
        <v>120</v>
      </c>
      <c r="M110" s="10"/>
      <c r="N110" s="10"/>
      <c r="O110" s="10"/>
      <c r="P110" s="111" t="s">
        <v>1007</v>
      </c>
      <c r="Q110" s="12" t="s">
        <v>1008</v>
      </c>
      <c r="R110" s="12" t="s">
        <v>999</v>
      </c>
      <c r="S110" s="12" t="s">
        <v>1005</v>
      </c>
    </row>
    <row r="111" spans="1:19" s="80" customFormat="1" ht="37.5" customHeight="1">
      <c r="A111" s="121"/>
      <c r="B111" s="121"/>
      <c r="C111" s="12"/>
      <c r="D111" s="12" t="s">
        <v>79</v>
      </c>
      <c r="E111" s="12">
        <v>76</v>
      </c>
      <c r="F111" s="12">
        <v>128</v>
      </c>
      <c r="G111" s="12" t="s">
        <v>28</v>
      </c>
      <c r="H111" s="12"/>
      <c r="I111" s="12"/>
      <c r="J111" s="12"/>
      <c r="K111" s="12"/>
      <c r="L111" s="12"/>
      <c r="M111" s="16"/>
      <c r="N111" s="16"/>
      <c r="O111" s="16"/>
      <c r="P111" s="111"/>
      <c r="Q111" s="12"/>
      <c r="R111" s="12"/>
      <c r="S111" s="12"/>
    </row>
    <row r="112" spans="1:19" s="109" customFormat="1" ht="24.75" customHeight="1">
      <c r="A112" s="12" t="s">
        <v>1009</v>
      </c>
      <c r="B112" s="12" t="s">
        <v>1010</v>
      </c>
      <c r="C112" s="12"/>
      <c r="D112" s="12" t="s">
        <v>85</v>
      </c>
      <c r="E112" s="12">
        <v>18</v>
      </c>
      <c r="F112" s="12">
        <v>305</v>
      </c>
      <c r="G112" s="12" t="s">
        <v>28</v>
      </c>
      <c r="H112" s="12" t="s">
        <v>29</v>
      </c>
      <c r="I112" s="12">
        <v>1</v>
      </c>
      <c r="J112" s="12">
        <v>200</v>
      </c>
      <c r="K112" s="12">
        <v>1500</v>
      </c>
      <c r="L112" s="12">
        <v>130</v>
      </c>
      <c r="M112" s="10"/>
      <c r="N112" s="12"/>
      <c r="O112" s="12"/>
      <c r="P112" s="111" t="s">
        <v>1011</v>
      </c>
      <c r="Q112" s="41" t="s">
        <v>1012</v>
      </c>
      <c r="R112" s="12" t="s">
        <v>1013</v>
      </c>
      <c r="S112" s="10" t="s">
        <v>1014</v>
      </c>
    </row>
    <row r="113" spans="1:19" s="109" customFormat="1" ht="24.75" customHeight="1">
      <c r="A113" s="12"/>
      <c r="B113" s="12"/>
      <c r="C113" s="12"/>
      <c r="D113" s="12" t="s">
        <v>124</v>
      </c>
      <c r="E113" s="12">
        <v>78</v>
      </c>
      <c r="F113" s="12">
        <v>260</v>
      </c>
      <c r="G113" s="12" t="s">
        <v>28</v>
      </c>
      <c r="H113" s="12" t="s">
        <v>35</v>
      </c>
      <c r="I113" s="12">
        <v>1</v>
      </c>
      <c r="J113" s="12">
        <v>60</v>
      </c>
      <c r="K113" s="12">
        <v>800</v>
      </c>
      <c r="L113" s="12"/>
      <c r="M113" s="14"/>
      <c r="N113" s="12"/>
      <c r="O113" s="12"/>
      <c r="P113" s="111"/>
      <c r="Q113" s="41"/>
      <c r="R113" s="12"/>
      <c r="S113" s="14"/>
    </row>
    <row r="114" spans="1:19" s="109" customFormat="1" ht="24.75" customHeight="1">
      <c r="A114" s="12"/>
      <c r="B114" s="12"/>
      <c r="C114" s="12"/>
      <c r="D114" s="12" t="s">
        <v>79</v>
      </c>
      <c r="E114" s="12">
        <v>95</v>
      </c>
      <c r="F114" s="12">
        <v>180</v>
      </c>
      <c r="G114" s="12" t="s">
        <v>28</v>
      </c>
      <c r="H114" s="12" t="s">
        <v>40</v>
      </c>
      <c r="I114" s="12">
        <v>1</v>
      </c>
      <c r="J114" s="12">
        <v>30</v>
      </c>
      <c r="K114" s="12">
        <v>500</v>
      </c>
      <c r="L114" s="12"/>
      <c r="M114" s="16"/>
      <c r="N114" s="12"/>
      <c r="O114" s="12"/>
      <c r="P114" s="111"/>
      <c r="Q114" s="41"/>
      <c r="R114" s="12"/>
      <c r="S114" s="16"/>
    </row>
    <row r="115" spans="1:19" s="109" customFormat="1" ht="24.75" customHeight="1">
      <c r="A115" s="12" t="s">
        <v>1015</v>
      </c>
      <c r="B115" s="12" t="s">
        <v>1016</v>
      </c>
      <c r="C115" s="10"/>
      <c r="D115" s="12" t="s">
        <v>85</v>
      </c>
      <c r="E115" s="12">
        <v>8</v>
      </c>
      <c r="F115" s="12">
        <v>320</v>
      </c>
      <c r="G115" s="12" t="s">
        <v>28</v>
      </c>
      <c r="H115" s="12" t="s">
        <v>29</v>
      </c>
      <c r="I115" s="12">
        <v>1</v>
      </c>
      <c r="J115" s="12">
        <v>50</v>
      </c>
      <c r="K115" s="12">
        <v>500</v>
      </c>
      <c r="L115" s="12">
        <v>130</v>
      </c>
      <c r="M115" s="10"/>
      <c r="N115" s="12"/>
      <c r="O115" s="12"/>
      <c r="P115" s="122" t="s">
        <v>1017</v>
      </c>
      <c r="Q115" s="41" t="s">
        <v>1018</v>
      </c>
      <c r="R115" s="12" t="s">
        <v>1013</v>
      </c>
      <c r="S115" s="10" t="s">
        <v>1014</v>
      </c>
    </row>
    <row r="116" spans="1:19" s="109" customFormat="1" ht="24.75" customHeight="1">
      <c r="A116" s="12"/>
      <c r="B116" s="12"/>
      <c r="C116" s="14"/>
      <c r="D116" s="12" t="s">
        <v>124</v>
      </c>
      <c r="E116" s="12">
        <v>21</v>
      </c>
      <c r="F116" s="12">
        <v>170</v>
      </c>
      <c r="G116" s="12" t="s">
        <v>28</v>
      </c>
      <c r="H116" s="12" t="s">
        <v>40</v>
      </c>
      <c r="I116" s="12">
        <v>1</v>
      </c>
      <c r="J116" s="12">
        <v>20</v>
      </c>
      <c r="K116" s="12">
        <v>200</v>
      </c>
      <c r="L116" s="12"/>
      <c r="M116" s="14"/>
      <c r="N116" s="12"/>
      <c r="O116" s="12"/>
      <c r="P116" s="122"/>
      <c r="Q116" s="41"/>
      <c r="R116" s="12"/>
      <c r="S116" s="14"/>
    </row>
    <row r="117" spans="1:19" s="109" customFormat="1" ht="24.75" customHeight="1">
      <c r="A117" s="12"/>
      <c r="B117" s="12"/>
      <c r="C117" s="16"/>
      <c r="D117" s="12" t="s">
        <v>79</v>
      </c>
      <c r="E117" s="12">
        <v>36</v>
      </c>
      <c r="F117" s="12">
        <v>150</v>
      </c>
      <c r="G117" s="12" t="s">
        <v>28</v>
      </c>
      <c r="H117" s="12"/>
      <c r="I117" s="12"/>
      <c r="J117" s="12"/>
      <c r="K117" s="12"/>
      <c r="L117" s="12"/>
      <c r="M117" s="16"/>
      <c r="N117" s="12"/>
      <c r="O117" s="12"/>
      <c r="P117" s="122"/>
      <c r="Q117" s="41"/>
      <c r="R117" s="12"/>
      <c r="S117" s="16"/>
    </row>
    <row r="118" spans="1:19" s="109" customFormat="1" ht="24.75" customHeight="1">
      <c r="A118" s="12" t="s">
        <v>1019</v>
      </c>
      <c r="B118" s="12" t="s">
        <v>1020</v>
      </c>
      <c r="C118" s="10"/>
      <c r="D118" s="12" t="s">
        <v>85</v>
      </c>
      <c r="E118" s="12">
        <v>1</v>
      </c>
      <c r="F118" s="12">
        <v>600</v>
      </c>
      <c r="G118" s="12" t="s">
        <v>28</v>
      </c>
      <c r="H118" s="12" t="s">
        <v>29</v>
      </c>
      <c r="I118" s="12">
        <v>1</v>
      </c>
      <c r="J118" s="12">
        <v>200</v>
      </c>
      <c r="K118" s="12">
        <v>1000</v>
      </c>
      <c r="L118" s="12">
        <v>130</v>
      </c>
      <c r="M118" s="12"/>
      <c r="N118" s="12"/>
      <c r="O118" s="12"/>
      <c r="P118" s="111" t="s">
        <v>1021</v>
      </c>
      <c r="Q118" s="41" t="s">
        <v>1022</v>
      </c>
      <c r="R118" s="12" t="s">
        <v>1013</v>
      </c>
      <c r="S118" s="10" t="s">
        <v>1014</v>
      </c>
    </row>
    <row r="119" spans="1:19" s="109" customFormat="1" ht="24.75" customHeight="1">
      <c r="A119" s="12"/>
      <c r="B119" s="12"/>
      <c r="C119" s="14"/>
      <c r="D119" s="12"/>
      <c r="E119" s="12">
        <v>1</v>
      </c>
      <c r="F119" s="12">
        <v>320</v>
      </c>
      <c r="G119" s="12" t="s">
        <v>28</v>
      </c>
      <c r="H119" s="12" t="s">
        <v>35</v>
      </c>
      <c r="I119" s="12">
        <v>1</v>
      </c>
      <c r="J119" s="12">
        <v>130</v>
      </c>
      <c r="K119" s="12">
        <v>500</v>
      </c>
      <c r="L119" s="12"/>
      <c r="M119" s="12"/>
      <c r="N119" s="12"/>
      <c r="O119" s="12"/>
      <c r="P119" s="111"/>
      <c r="Q119" s="41"/>
      <c r="R119" s="12"/>
      <c r="S119" s="14"/>
    </row>
    <row r="120" spans="1:19" s="109" customFormat="1" ht="24.75" customHeight="1">
      <c r="A120" s="12"/>
      <c r="B120" s="12"/>
      <c r="C120" s="14"/>
      <c r="D120" s="12"/>
      <c r="E120" s="12">
        <v>5</v>
      </c>
      <c r="F120" s="12">
        <v>240</v>
      </c>
      <c r="G120" s="12" t="s">
        <v>28</v>
      </c>
      <c r="H120" s="12"/>
      <c r="I120" s="12"/>
      <c r="J120" s="12"/>
      <c r="K120" s="12"/>
      <c r="L120" s="12"/>
      <c r="M120" s="12"/>
      <c r="N120" s="12"/>
      <c r="O120" s="12"/>
      <c r="P120" s="111"/>
      <c r="Q120" s="41"/>
      <c r="R120" s="12"/>
      <c r="S120" s="14"/>
    </row>
    <row r="121" spans="1:19" s="109" customFormat="1" ht="24.75" customHeight="1">
      <c r="A121" s="12"/>
      <c r="B121" s="12"/>
      <c r="C121" s="14"/>
      <c r="D121" s="12" t="s">
        <v>124</v>
      </c>
      <c r="E121" s="12">
        <v>35</v>
      </c>
      <c r="F121" s="12">
        <v>150</v>
      </c>
      <c r="G121" s="12" t="s">
        <v>28</v>
      </c>
      <c r="H121" s="12"/>
      <c r="I121" s="12"/>
      <c r="J121" s="12"/>
      <c r="K121" s="12"/>
      <c r="L121" s="12"/>
      <c r="M121" s="12"/>
      <c r="N121" s="12"/>
      <c r="O121" s="12"/>
      <c r="P121" s="111"/>
      <c r="Q121" s="41"/>
      <c r="R121" s="12"/>
      <c r="S121" s="14"/>
    </row>
    <row r="122" spans="1:19" s="109" customFormat="1" ht="24.75" customHeight="1">
      <c r="A122" s="12"/>
      <c r="B122" s="12"/>
      <c r="C122" s="16"/>
      <c r="D122" s="12" t="s">
        <v>79</v>
      </c>
      <c r="E122" s="12">
        <v>43</v>
      </c>
      <c r="F122" s="12">
        <v>150</v>
      </c>
      <c r="G122" s="12" t="s">
        <v>28</v>
      </c>
      <c r="H122" s="12"/>
      <c r="I122" s="12"/>
      <c r="J122" s="12"/>
      <c r="K122" s="12"/>
      <c r="L122" s="12"/>
      <c r="M122" s="12"/>
      <c r="N122" s="12"/>
      <c r="O122" s="12"/>
      <c r="P122" s="111"/>
      <c r="Q122" s="41"/>
      <c r="R122" s="12"/>
      <c r="S122" s="16"/>
    </row>
    <row r="123" spans="1:19" s="109" customFormat="1" ht="24.75" customHeight="1">
      <c r="A123" s="12" t="s">
        <v>1023</v>
      </c>
      <c r="B123" s="12" t="s">
        <v>1024</v>
      </c>
      <c r="C123" s="10"/>
      <c r="D123" s="12" t="s">
        <v>85</v>
      </c>
      <c r="E123" s="12">
        <v>3</v>
      </c>
      <c r="F123" s="12">
        <v>240</v>
      </c>
      <c r="G123" s="12" t="s">
        <v>28</v>
      </c>
      <c r="H123" s="12" t="s">
        <v>29</v>
      </c>
      <c r="I123" s="12">
        <v>1</v>
      </c>
      <c r="J123" s="12">
        <v>90</v>
      </c>
      <c r="K123" s="12">
        <v>400</v>
      </c>
      <c r="L123" s="12">
        <v>130</v>
      </c>
      <c r="M123" s="10"/>
      <c r="N123" s="12"/>
      <c r="O123" s="12"/>
      <c r="P123" s="111" t="s">
        <v>1025</v>
      </c>
      <c r="Q123" s="41" t="s">
        <v>1026</v>
      </c>
      <c r="R123" s="12" t="s">
        <v>1013</v>
      </c>
      <c r="S123" s="10" t="s">
        <v>1027</v>
      </c>
    </row>
    <row r="124" spans="1:19" s="109" customFormat="1" ht="24.75" customHeight="1">
      <c r="A124" s="12"/>
      <c r="B124" s="12"/>
      <c r="C124" s="14"/>
      <c r="D124" s="12" t="s">
        <v>124</v>
      </c>
      <c r="E124" s="12">
        <v>14</v>
      </c>
      <c r="F124" s="12" t="s">
        <v>1028</v>
      </c>
      <c r="G124" s="12" t="s">
        <v>28</v>
      </c>
      <c r="H124" s="12" t="s">
        <v>40</v>
      </c>
      <c r="I124" s="12">
        <v>1</v>
      </c>
      <c r="J124" s="12">
        <v>30</v>
      </c>
      <c r="K124" s="12">
        <v>200</v>
      </c>
      <c r="L124" s="12"/>
      <c r="M124" s="14"/>
      <c r="N124" s="12"/>
      <c r="O124" s="12"/>
      <c r="P124" s="111"/>
      <c r="Q124" s="41"/>
      <c r="R124" s="12"/>
      <c r="S124" s="14"/>
    </row>
    <row r="125" spans="1:19" s="109" customFormat="1" ht="24.75" customHeight="1">
      <c r="A125" s="12"/>
      <c r="B125" s="12"/>
      <c r="C125" s="16"/>
      <c r="D125" s="12" t="s">
        <v>79</v>
      </c>
      <c r="E125" s="12">
        <v>16</v>
      </c>
      <c r="F125" s="12" t="s">
        <v>1028</v>
      </c>
      <c r="G125" s="12" t="s">
        <v>28</v>
      </c>
      <c r="H125" s="12"/>
      <c r="I125" s="12"/>
      <c r="J125" s="12"/>
      <c r="K125" s="12"/>
      <c r="L125" s="12"/>
      <c r="M125" s="16"/>
      <c r="N125" s="12"/>
      <c r="O125" s="12"/>
      <c r="P125" s="111"/>
      <c r="Q125" s="41"/>
      <c r="R125" s="12"/>
      <c r="S125" s="16"/>
    </row>
    <row r="126" spans="1:19" s="2" customFormat="1" ht="24.75" customHeight="1">
      <c r="A126" s="110" t="s">
        <v>1029</v>
      </c>
      <c r="B126" s="110" t="s">
        <v>1029</v>
      </c>
      <c r="C126" s="110"/>
      <c r="D126" s="12" t="s">
        <v>85</v>
      </c>
      <c r="E126" s="12">
        <v>8</v>
      </c>
      <c r="F126" s="12">
        <v>440</v>
      </c>
      <c r="G126" s="12" t="s">
        <v>28</v>
      </c>
      <c r="H126" s="110" t="s">
        <v>29</v>
      </c>
      <c r="I126" s="110">
        <v>1</v>
      </c>
      <c r="J126" s="110">
        <v>140</v>
      </c>
      <c r="K126" s="110">
        <v>680</v>
      </c>
      <c r="L126" s="110">
        <v>130</v>
      </c>
      <c r="M126" s="110"/>
      <c r="N126" s="110">
        <v>65</v>
      </c>
      <c r="O126" s="110">
        <v>65</v>
      </c>
      <c r="P126" s="113" t="s">
        <v>1030</v>
      </c>
      <c r="Q126" s="110" t="s">
        <v>1031</v>
      </c>
      <c r="R126" s="12" t="s">
        <v>1032</v>
      </c>
      <c r="S126" s="12" t="s">
        <v>1033</v>
      </c>
    </row>
    <row r="127" spans="1:19" s="2" customFormat="1" ht="24.75" customHeight="1">
      <c r="A127" s="110"/>
      <c r="B127" s="110"/>
      <c r="C127" s="110"/>
      <c r="D127" s="12" t="s">
        <v>84</v>
      </c>
      <c r="E127" s="110">
        <v>42</v>
      </c>
      <c r="F127" s="12">
        <v>220</v>
      </c>
      <c r="G127" s="12" t="s">
        <v>28</v>
      </c>
      <c r="H127" s="12" t="s">
        <v>40</v>
      </c>
      <c r="I127" s="12">
        <v>1</v>
      </c>
      <c r="J127" s="12">
        <v>40</v>
      </c>
      <c r="K127" s="12">
        <v>400</v>
      </c>
      <c r="L127" s="110"/>
      <c r="M127" s="110"/>
      <c r="N127" s="110"/>
      <c r="O127" s="110"/>
      <c r="P127" s="113"/>
      <c r="Q127" s="110"/>
      <c r="R127" s="12"/>
      <c r="S127" s="12"/>
    </row>
    <row r="128" spans="1:19" s="2" customFormat="1" ht="24.75" customHeight="1">
      <c r="A128" s="110"/>
      <c r="B128" s="110"/>
      <c r="C128" s="110"/>
      <c r="D128" s="12" t="s">
        <v>79</v>
      </c>
      <c r="E128" s="12">
        <v>80</v>
      </c>
      <c r="F128" s="12">
        <v>220</v>
      </c>
      <c r="G128" s="12" t="s">
        <v>28</v>
      </c>
      <c r="H128" s="12" t="s">
        <v>40</v>
      </c>
      <c r="I128" s="12">
        <v>1</v>
      </c>
      <c r="J128" s="12">
        <v>20</v>
      </c>
      <c r="K128" s="12">
        <v>200</v>
      </c>
      <c r="L128" s="110"/>
      <c r="M128" s="110"/>
      <c r="N128" s="110"/>
      <c r="O128" s="110"/>
      <c r="P128" s="113"/>
      <c r="Q128" s="110"/>
      <c r="R128" s="12"/>
      <c r="S128" s="12"/>
    </row>
    <row r="129" spans="1:19" s="80" customFormat="1" ht="24.75" customHeight="1">
      <c r="A129" s="12" t="s">
        <v>1034</v>
      </c>
      <c r="B129" s="12" t="s">
        <v>1034</v>
      </c>
      <c r="C129" s="12"/>
      <c r="D129" s="12" t="s">
        <v>84</v>
      </c>
      <c r="E129" s="12">
        <v>10</v>
      </c>
      <c r="F129" s="12">
        <v>198</v>
      </c>
      <c r="G129" s="12" t="s">
        <v>28</v>
      </c>
      <c r="H129" s="110" t="s">
        <v>29</v>
      </c>
      <c r="I129" s="12">
        <v>1</v>
      </c>
      <c r="J129" s="12">
        <v>150</v>
      </c>
      <c r="K129" s="12">
        <v>600</v>
      </c>
      <c r="L129" s="12">
        <v>130</v>
      </c>
      <c r="M129" s="12"/>
      <c r="N129" s="12">
        <v>65</v>
      </c>
      <c r="O129" s="12">
        <v>65</v>
      </c>
      <c r="P129" s="111" t="s">
        <v>1035</v>
      </c>
      <c r="Q129" s="12" t="s">
        <v>1036</v>
      </c>
      <c r="R129" s="12" t="s">
        <v>1032</v>
      </c>
      <c r="S129" s="12" t="s">
        <v>1033</v>
      </c>
    </row>
    <row r="130" spans="1:19" s="80" customFormat="1" ht="24.75" customHeight="1">
      <c r="A130" s="12"/>
      <c r="B130" s="12"/>
      <c r="C130" s="12"/>
      <c r="D130" s="12" t="s">
        <v>79</v>
      </c>
      <c r="E130" s="12">
        <v>30</v>
      </c>
      <c r="F130" s="12">
        <v>198</v>
      </c>
      <c r="G130" s="12" t="s">
        <v>28</v>
      </c>
      <c r="H130" s="12"/>
      <c r="I130" s="12"/>
      <c r="J130" s="12"/>
      <c r="K130" s="12"/>
      <c r="L130" s="12"/>
      <c r="M130" s="12"/>
      <c r="N130" s="12"/>
      <c r="O130" s="12"/>
      <c r="P130" s="111"/>
      <c r="Q130" s="12"/>
      <c r="R130" s="12"/>
      <c r="S130" s="12"/>
    </row>
    <row r="131" spans="1:19" s="80" customFormat="1" ht="31.5" customHeight="1">
      <c r="A131" s="12" t="s">
        <v>1037</v>
      </c>
      <c r="B131" s="12" t="s">
        <v>1037</v>
      </c>
      <c r="C131" s="12"/>
      <c r="D131" s="12" t="s">
        <v>84</v>
      </c>
      <c r="E131" s="12">
        <v>38</v>
      </c>
      <c r="F131" s="12">
        <v>220</v>
      </c>
      <c r="G131" s="12" t="s">
        <v>28</v>
      </c>
      <c r="H131" s="12" t="s">
        <v>35</v>
      </c>
      <c r="I131" s="12">
        <v>1</v>
      </c>
      <c r="J131" s="12">
        <v>100</v>
      </c>
      <c r="K131" s="12">
        <v>150</v>
      </c>
      <c r="L131" s="12">
        <v>130</v>
      </c>
      <c r="M131" s="12"/>
      <c r="N131" s="12">
        <v>65</v>
      </c>
      <c r="O131" s="12">
        <v>65</v>
      </c>
      <c r="P131" s="111" t="s">
        <v>1038</v>
      </c>
      <c r="Q131" s="12" t="s">
        <v>1039</v>
      </c>
      <c r="R131" s="12" t="s">
        <v>1032</v>
      </c>
      <c r="S131" s="12" t="s">
        <v>1033</v>
      </c>
    </row>
    <row r="132" spans="1:19" s="80" customFormat="1" ht="33" customHeight="1">
      <c r="A132" s="12"/>
      <c r="B132" s="12"/>
      <c r="C132" s="12"/>
      <c r="D132" s="12" t="s">
        <v>79</v>
      </c>
      <c r="E132" s="12">
        <v>10</v>
      </c>
      <c r="F132" s="12">
        <v>200</v>
      </c>
      <c r="G132" s="12" t="s">
        <v>28</v>
      </c>
      <c r="H132" s="12"/>
      <c r="I132" s="12"/>
      <c r="J132" s="12"/>
      <c r="K132" s="12"/>
      <c r="L132" s="12"/>
      <c r="M132" s="12"/>
      <c r="N132" s="12">
        <v>65</v>
      </c>
      <c r="O132" s="12">
        <v>65</v>
      </c>
      <c r="P132" s="111"/>
      <c r="Q132" s="12"/>
      <c r="R132" s="12"/>
      <c r="S132" s="12"/>
    </row>
    <row r="133" spans="1:19" s="80" customFormat="1" ht="24.75" customHeight="1">
      <c r="A133" s="13" t="s">
        <v>1040</v>
      </c>
      <c r="B133" s="13" t="s">
        <v>1041</v>
      </c>
      <c r="C133" s="13"/>
      <c r="D133" s="13" t="s">
        <v>79</v>
      </c>
      <c r="E133" s="13">
        <v>112</v>
      </c>
      <c r="F133" s="13">
        <v>260</v>
      </c>
      <c r="G133" s="13" t="s">
        <v>28</v>
      </c>
      <c r="H133" s="13" t="s">
        <v>29</v>
      </c>
      <c r="I133" s="13">
        <v>1</v>
      </c>
      <c r="J133" s="38">
        <v>130</v>
      </c>
      <c r="K133" s="13">
        <v>2100</v>
      </c>
      <c r="L133" s="13">
        <v>130</v>
      </c>
      <c r="M133" s="13"/>
      <c r="N133" s="13"/>
      <c r="O133" s="13"/>
      <c r="P133" s="123" t="s">
        <v>1042</v>
      </c>
      <c r="Q133" s="13" t="s">
        <v>1043</v>
      </c>
      <c r="R133" s="13" t="s">
        <v>1044</v>
      </c>
      <c r="S133" s="13" t="s">
        <v>1045</v>
      </c>
    </row>
    <row r="134" spans="1:19" s="80" customFormat="1" ht="24.75" customHeight="1">
      <c r="A134" s="13"/>
      <c r="B134" s="13"/>
      <c r="C134" s="13"/>
      <c r="D134" s="13" t="s">
        <v>84</v>
      </c>
      <c r="E134" s="13">
        <v>15</v>
      </c>
      <c r="F134" s="13">
        <v>260</v>
      </c>
      <c r="G134" s="13" t="s">
        <v>28</v>
      </c>
      <c r="H134" s="13" t="s">
        <v>35</v>
      </c>
      <c r="I134" s="13">
        <v>1</v>
      </c>
      <c r="J134" s="38">
        <v>80</v>
      </c>
      <c r="K134" s="13">
        <v>1800</v>
      </c>
      <c r="L134" s="13"/>
      <c r="M134" s="13"/>
      <c r="N134" s="13"/>
      <c r="O134" s="13"/>
      <c r="P134" s="123"/>
      <c r="Q134" s="13"/>
      <c r="R134" s="13"/>
      <c r="S134" s="13"/>
    </row>
    <row r="135" spans="1:19" s="80" customFormat="1" ht="24.75" customHeight="1">
      <c r="A135" s="13"/>
      <c r="B135" s="13"/>
      <c r="C135" s="13"/>
      <c r="D135" s="13" t="s">
        <v>124</v>
      </c>
      <c r="E135" s="13"/>
      <c r="F135" s="13"/>
      <c r="G135" s="13"/>
      <c r="H135" s="13" t="s">
        <v>40</v>
      </c>
      <c r="I135" s="13">
        <v>1</v>
      </c>
      <c r="J135" s="38">
        <v>50</v>
      </c>
      <c r="K135" s="13">
        <v>1500</v>
      </c>
      <c r="L135" s="13"/>
      <c r="M135" s="13"/>
      <c r="N135" s="13"/>
      <c r="O135" s="13"/>
      <c r="P135" s="123"/>
      <c r="Q135" s="13"/>
      <c r="R135" s="13"/>
      <c r="S135" s="13"/>
    </row>
  </sheetData>
  <sheetProtection/>
  <mergeCells count="420">
    <mergeCell ref="A2:S2"/>
    <mergeCell ref="B3:D3"/>
    <mergeCell ref="D4:G4"/>
    <mergeCell ref="H4:K4"/>
    <mergeCell ref="L4:O4"/>
    <mergeCell ref="R4:S4"/>
    <mergeCell ref="M5:O5"/>
    <mergeCell ref="A4:A6"/>
    <mergeCell ref="A7:A10"/>
    <mergeCell ref="A11:A13"/>
    <mergeCell ref="A14:A16"/>
    <mergeCell ref="A17:A22"/>
    <mergeCell ref="A23:A25"/>
    <mergeCell ref="A26:A30"/>
    <mergeCell ref="A31:A35"/>
    <mergeCell ref="A36:A38"/>
    <mergeCell ref="A39:A41"/>
    <mergeCell ref="A42:A44"/>
    <mergeCell ref="A45:A47"/>
    <mergeCell ref="A48:A50"/>
    <mergeCell ref="A51:A53"/>
    <mergeCell ref="A54:A61"/>
    <mergeCell ref="A62:A64"/>
    <mergeCell ref="A65:A67"/>
    <mergeCell ref="A68:A71"/>
    <mergeCell ref="A72:A74"/>
    <mergeCell ref="A75:A77"/>
    <mergeCell ref="A78:A80"/>
    <mergeCell ref="A81:A84"/>
    <mergeCell ref="A85:A87"/>
    <mergeCell ref="A88:A92"/>
    <mergeCell ref="A93:A97"/>
    <mergeCell ref="A98:A101"/>
    <mergeCell ref="A102:A107"/>
    <mergeCell ref="A108:A109"/>
    <mergeCell ref="A110:A111"/>
    <mergeCell ref="A112:A114"/>
    <mergeCell ref="A115:A117"/>
    <mergeCell ref="A118:A122"/>
    <mergeCell ref="A123:A125"/>
    <mergeCell ref="A126:A128"/>
    <mergeCell ref="A129:A130"/>
    <mergeCell ref="A131:A132"/>
    <mergeCell ref="A133:A135"/>
    <mergeCell ref="B4:B6"/>
    <mergeCell ref="B7:B10"/>
    <mergeCell ref="B11:B13"/>
    <mergeCell ref="B14:B16"/>
    <mergeCell ref="B17:B22"/>
    <mergeCell ref="B23:B25"/>
    <mergeCell ref="B26:B30"/>
    <mergeCell ref="B31:B35"/>
    <mergeCell ref="B36:B38"/>
    <mergeCell ref="B39:B41"/>
    <mergeCell ref="B42:B44"/>
    <mergeCell ref="B45:B47"/>
    <mergeCell ref="B48:B50"/>
    <mergeCell ref="B51:B53"/>
    <mergeCell ref="B54:B61"/>
    <mergeCell ref="B62:B64"/>
    <mergeCell ref="B65:B67"/>
    <mergeCell ref="B68:B71"/>
    <mergeCell ref="B72:B74"/>
    <mergeCell ref="B75:B77"/>
    <mergeCell ref="B78:B80"/>
    <mergeCell ref="B81:B84"/>
    <mergeCell ref="B85:B87"/>
    <mergeCell ref="B88:B92"/>
    <mergeCell ref="B93:B97"/>
    <mergeCell ref="B98:B101"/>
    <mergeCell ref="B102:B107"/>
    <mergeCell ref="B108:B109"/>
    <mergeCell ref="B110:B111"/>
    <mergeCell ref="B112:B114"/>
    <mergeCell ref="B115:B117"/>
    <mergeCell ref="B118:B122"/>
    <mergeCell ref="B123:B125"/>
    <mergeCell ref="B126:B128"/>
    <mergeCell ref="B129:B130"/>
    <mergeCell ref="B131:B132"/>
    <mergeCell ref="B133:B135"/>
    <mergeCell ref="C4:C6"/>
    <mergeCell ref="C7:C10"/>
    <mergeCell ref="C11:C13"/>
    <mergeCell ref="C14:C16"/>
    <mergeCell ref="C17:C22"/>
    <mergeCell ref="C23:C25"/>
    <mergeCell ref="C26:C30"/>
    <mergeCell ref="C31:C35"/>
    <mergeCell ref="C36:C38"/>
    <mergeCell ref="C39:C41"/>
    <mergeCell ref="C42:C44"/>
    <mergeCell ref="C45:C47"/>
    <mergeCell ref="C48:C50"/>
    <mergeCell ref="C51:C53"/>
    <mergeCell ref="C54:C61"/>
    <mergeCell ref="C62:C64"/>
    <mergeCell ref="C65:C67"/>
    <mergeCell ref="C68:C71"/>
    <mergeCell ref="C72:C74"/>
    <mergeCell ref="C75:C77"/>
    <mergeCell ref="C78:C80"/>
    <mergeCell ref="C81:C84"/>
    <mergeCell ref="C85:C87"/>
    <mergeCell ref="C88:C92"/>
    <mergeCell ref="C93:C97"/>
    <mergeCell ref="C98:C101"/>
    <mergeCell ref="C102:C107"/>
    <mergeCell ref="C108:C109"/>
    <mergeCell ref="C110:C111"/>
    <mergeCell ref="C112:C114"/>
    <mergeCell ref="C115:C117"/>
    <mergeCell ref="C118:C122"/>
    <mergeCell ref="C123:C125"/>
    <mergeCell ref="C126:C128"/>
    <mergeCell ref="C129:C130"/>
    <mergeCell ref="C131:C132"/>
    <mergeCell ref="C133:C135"/>
    <mergeCell ref="D5:D6"/>
    <mergeCell ref="D118:D120"/>
    <mergeCell ref="E5:E6"/>
    <mergeCell ref="F5:F6"/>
    <mergeCell ref="G5:G6"/>
    <mergeCell ref="H5:H6"/>
    <mergeCell ref="I5:I6"/>
    <mergeCell ref="J5:J6"/>
    <mergeCell ref="K5:K6"/>
    <mergeCell ref="L5:L6"/>
    <mergeCell ref="L7:L10"/>
    <mergeCell ref="L11:L13"/>
    <mergeCell ref="L14:L16"/>
    <mergeCell ref="L17:L22"/>
    <mergeCell ref="L23:L25"/>
    <mergeCell ref="L26:L30"/>
    <mergeCell ref="L31:L35"/>
    <mergeCell ref="L36:L38"/>
    <mergeCell ref="L39:L41"/>
    <mergeCell ref="L42:L44"/>
    <mergeCell ref="L45:L47"/>
    <mergeCell ref="L48:L50"/>
    <mergeCell ref="L51:L53"/>
    <mergeCell ref="L54:L61"/>
    <mergeCell ref="L62:L64"/>
    <mergeCell ref="L65:L67"/>
    <mergeCell ref="L68:L71"/>
    <mergeCell ref="L72:L74"/>
    <mergeCell ref="L75:L77"/>
    <mergeCell ref="L78:L80"/>
    <mergeCell ref="L81:L84"/>
    <mergeCell ref="L85:L87"/>
    <mergeCell ref="L88:L92"/>
    <mergeCell ref="L93:L97"/>
    <mergeCell ref="L98:L101"/>
    <mergeCell ref="L102:L107"/>
    <mergeCell ref="L108:L109"/>
    <mergeCell ref="L110:L111"/>
    <mergeCell ref="L112:L114"/>
    <mergeCell ref="L115:L117"/>
    <mergeCell ref="L118:L122"/>
    <mergeCell ref="L123:L125"/>
    <mergeCell ref="L126:L128"/>
    <mergeCell ref="L129:L130"/>
    <mergeCell ref="L131:L132"/>
    <mergeCell ref="L133:L135"/>
    <mergeCell ref="M7:M10"/>
    <mergeCell ref="M11:M13"/>
    <mergeCell ref="M14:M16"/>
    <mergeCell ref="M17:M22"/>
    <mergeCell ref="M23:M25"/>
    <mergeCell ref="M26:M30"/>
    <mergeCell ref="M31:M35"/>
    <mergeCell ref="M36:M38"/>
    <mergeCell ref="M39:M41"/>
    <mergeCell ref="M42:M44"/>
    <mergeCell ref="M45:M47"/>
    <mergeCell ref="M48:M50"/>
    <mergeCell ref="M51:M53"/>
    <mergeCell ref="M54:M61"/>
    <mergeCell ref="M62:M64"/>
    <mergeCell ref="M65:M67"/>
    <mergeCell ref="M68:M71"/>
    <mergeCell ref="M72:M74"/>
    <mergeCell ref="M75:M77"/>
    <mergeCell ref="M78:M80"/>
    <mergeCell ref="M81:M84"/>
    <mergeCell ref="M85:M87"/>
    <mergeCell ref="M88:M92"/>
    <mergeCell ref="M93:M97"/>
    <mergeCell ref="M98:M101"/>
    <mergeCell ref="M102:M107"/>
    <mergeCell ref="M108:M109"/>
    <mergeCell ref="M110:M111"/>
    <mergeCell ref="M112:M114"/>
    <mergeCell ref="M115:M117"/>
    <mergeCell ref="M118:M122"/>
    <mergeCell ref="M123:M125"/>
    <mergeCell ref="M126:M128"/>
    <mergeCell ref="M129:M130"/>
    <mergeCell ref="M131:M132"/>
    <mergeCell ref="M133:M135"/>
    <mergeCell ref="N7:N10"/>
    <mergeCell ref="N11:N13"/>
    <mergeCell ref="N14:N16"/>
    <mergeCell ref="N17:N22"/>
    <mergeCell ref="N23:N25"/>
    <mergeCell ref="N26:N30"/>
    <mergeCell ref="N31:N35"/>
    <mergeCell ref="N36:N38"/>
    <mergeCell ref="N39:N41"/>
    <mergeCell ref="N42:N44"/>
    <mergeCell ref="N45:N47"/>
    <mergeCell ref="N48:N50"/>
    <mergeCell ref="N51:N53"/>
    <mergeCell ref="N54:N61"/>
    <mergeCell ref="N62:N64"/>
    <mergeCell ref="N65:N67"/>
    <mergeCell ref="N68:N71"/>
    <mergeCell ref="N72:N74"/>
    <mergeCell ref="N75:N77"/>
    <mergeCell ref="N78:N80"/>
    <mergeCell ref="N81:N84"/>
    <mergeCell ref="N85:N87"/>
    <mergeCell ref="N88:N92"/>
    <mergeCell ref="N93:N97"/>
    <mergeCell ref="N98:N101"/>
    <mergeCell ref="N102:N107"/>
    <mergeCell ref="N108:N109"/>
    <mergeCell ref="N110:N111"/>
    <mergeCell ref="N112:N114"/>
    <mergeCell ref="N115:N117"/>
    <mergeCell ref="N118:N122"/>
    <mergeCell ref="N123:N125"/>
    <mergeCell ref="N126:N128"/>
    <mergeCell ref="N129:N130"/>
    <mergeCell ref="N131:N132"/>
    <mergeCell ref="N133:N135"/>
    <mergeCell ref="O7:O10"/>
    <mergeCell ref="O11:O13"/>
    <mergeCell ref="O14:O16"/>
    <mergeCell ref="O17:O22"/>
    <mergeCell ref="O23:O25"/>
    <mergeCell ref="O26:O30"/>
    <mergeCell ref="O31:O35"/>
    <mergeCell ref="O36:O38"/>
    <mergeCell ref="O39:O41"/>
    <mergeCell ref="O42:O44"/>
    <mergeCell ref="O45:O47"/>
    <mergeCell ref="O48:O50"/>
    <mergeCell ref="O51:O53"/>
    <mergeCell ref="O54:O61"/>
    <mergeCell ref="O62:O64"/>
    <mergeCell ref="O65:O67"/>
    <mergeCell ref="O68:O71"/>
    <mergeCell ref="O72:O74"/>
    <mergeCell ref="O75:O77"/>
    <mergeCell ref="O78:O80"/>
    <mergeCell ref="O81:O84"/>
    <mergeCell ref="O85:O87"/>
    <mergeCell ref="O88:O92"/>
    <mergeCell ref="O93:O97"/>
    <mergeCell ref="O98:O101"/>
    <mergeCell ref="O102:O107"/>
    <mergeCell ref="O108:O109"/>
    <mergeCell ref="O110:O111"/>
    <mergeCell ref="O112:O114"/>
    <mergeCell ref="O115:O117"/>
    <mergeCell ref="O118:O122"/>
    <mergeCell ref="O123:O125"/>
    <mergeCell ref="O126:O128"/>
    <mergeCell ref="O129:O130"/>
    <mergeCell ref="O131:O132"/>
    <mergeCell ref="O133:O135"/>
    <mergeCell ref="P4:P6"/>
    <mergeCell ref="P7:P10"/>
    <mergeCell ref="P11:P13"/>
    <mergeCell ref="P14:P16"/>
    <mergeCell ref="P17:P22"/>
    <mergeCell ref="P23:P25"/>
    <mergeCell ref="P26:P30"/>
    <mergeCell ref="P31:P35"/>
    <mergeCell ref="P36:P38"/>
    <mergeCell ref="P39:P41"/>
    <mergeCell ref="P42:P44"/>
    <mergeCell ref="P45:P47"/>
    <mergeCell ref="P48:P50"/>
    <mergeCell ref="P51:P53"/>
    <mergeCell ref="P54:P61"/>
    <mergeCell ref="P62:P64"/>
    <mergeCell ref="P65:P67"/>
    <mergeCell ref="P68:P71"/>
    <mergeCell ref="P72:P74"/>
    <mergeCell ref="P75:P77"/>
    <mergeCell ref="P78:P80"/>
    <mergeCell ref="P81:P84"/>
    <mergeCell ref="P85:P87"/>
    <mergeCell ref="P88:P92"/>
    <mergeCell ref="P93:P97"/>
    <mergeCell ref="P98:P101"/>
    <mergeCell ref="P102:P107"/>
    <mergeCell ref="P108:P109"/>
    <mergeCell ref="P110:P111"/>
    <mergeCell ref="P112:P114"/>
    <mergeCell ref="P115:P117"/>
    <mergeCell ref="P118:P122"/>
    <mergeCell ref="P123:P125"/>
    <mergeCell ref="P126:P128"/>
    <mergeCell ref="P129:P130"/>
    <mergeCell ref="P131:P132"/>
    <mergeCell ref="P133:P135"/>
    <mergeCell ref="Q4:Q6"/>
    <mergeCell ref="Q7:Q10"/>
    <mergeCell ref="Q11:Q13"/>
    <mergeCell ref="Q14:Q16"/>
    <mergeCell ref="Q17:Q22"/>
    <mergeCell ref="Q23:Q25"/>
    <mergeCell ref="Q26:Q30"/>
    <mergeCell ref="Q31:Q35"/>
    <mergeCell ref="Q36:Q38"/>
    <mergeCell ref="Q39:Q41"/>
    <mergeCell ref="Q42:Q44"/>
    <mergeCell ref="Q45:Q47"/>
    <mergeCell ref="Q48:Q50"/>
    <mergeCell ref="Q51:Q53"/>
    <mergeCell ref="Q54:Q61"/>
    <mergeCell ref="Q62:Q64"/>
    <mergeCell ref="Q65:Q67"/>
    <mergeCell ref="Q68:Q71"/>
    <mergeCell ref="Q72:Q74"/>
    <mergeCell ref="Q75:Q77"/>
    <mergeCell ref="Q78:Q80"/>
    <mergeCell ref="Q81:Q84"/>
    <mergeCell ref="Q85:Q87"/>
    <mergeCell ref="Q88:Q92"/>
    <mergeCell ref="Q93:Q97"/>
    <mergeCell ref="Q98:Q101"/>
    <mergeCell ref="Q102:Q107"/>
    <mergeCell ref="Q108:Q109"/>
    <mergeCell ref="Q110:Q111"/>
    <mergeCell ref="Q112:Q114"/>
    <mergeCell ref="Q115:Q117"/>
    <mergeCell ref="Q118:Q122"/>
    <mergeCell ref="Q123:Q125"/>
    <mergeCell ref="Q126:Q128"/>
    <mergeCell ref="Q129:Q130"/>
    <mergeCell ref="Q131:Q132"/>
    <mergeCell ref="Q133:Q135"/>
    <mergeCell ref="R5:R6"/>
    <mergeCell ref="R7:R10"/>
    <mergeCell ref="R11:R13"/>
    <mergeCell ref="R14:R16"/>
    <mergeCell ref="R17:R22"/>
    <mergeCell ref="R23:R25"/>
    <mergeCell ref="R26:R30"/>
    <mergeCell ref="R31:R35"/>
    <mergeCell ref="R36:R38"/>
    <mergeCell ref="R39:R41"/>
    <mergeCell ref="R42:R44"/>
    <mergeCell ref="R45:R47"/>
    <mergeCell ref="R48:R50"/>
    <mergeCell ref="R51:R53"/>
    <mergeCell ref="R54:R61"/>
    <mergeCell ref="R62:R64"/>
    <mergeCell ref="R65:R67"/>
    <mergeCell ref="R68:R71"/>
    <mergeCell ref="R72:R74"/>
    <mergeCell ref="R75:R77"/>
    <mergeCell ref="R78:R80"/>
    <mergeCell ref="R81:R84"/>
    <mergeCell ref="R85:R87"/>
    <mergeCell ref="R88:R92"/>
    <mergeCell ref="R93:R97"/>
    <mergeCell ref="R98:R101"/>
    <mergeCell ref="R102:R107"/>
    <mergeCell ref="R108:R109"/>
    <mergeCell ref="R110:R111"/>
    <mergeCell ref="R112:R114"/>
    <mergeCell ref="R115:R117"/>
    <mergeCell ref="R118:R122"/>
    <mergeCell ref="R123:R125"/>
    <mergeCell ref="R126:R128"/>
    <mergeCell ref="R129:R130"/>
    <mergeCell ref="R131:R132"/>
    <mergeCell ref="R133:R135"/>
    <mergeCell ref="S5:S6"/>
    <mergeCell ref="S7:S10"/>
    <mergeCell ref="S11:S13"/>
    <mergeCell ref="S14:S16"/>
    <mergeCell ref="S17:S22"/>
    <mergeCell ref="S23:S25"/>
    <mergeCell ref="S26:S30"/>
    <mergeCell ref="S31:S35"/>
    <mergeCell ref="S36:S38"/>
    <mergeCell ref="S39:S41"/>
    <mergeCell ref="S42:S44"/>
    <mergeCell ref="S45:S47"/>
    <mergeCell ref="S48:S50"/>
    <mergeCell ref="S51:S53"/>
    <mergeCell ref="S54:S61"/>
    <mergeCell ref="S62:S64"/>
    <mergeCell ref="S65:S67"/>
    <mergeCell ref="S68:S71"/>
    <mergeCell ref="S72:S74"/>
    <mergeCell ref="S75:S77"/>
    <mergeCell ref="S78:S80"/>
    <mergeCell ref="S81:S84"/>
    <mergeCell ref="S85:S87"/>
    <mergeCell ref="S88:S92"/>
    <mergeCell ref="S93:S97"/>
    <mergeCell ref="S98:S101"/>
    <mergeCell ref="S102:S107"/>
    <mergeCell ref="S108:S109"/>
    <mergeCell ref="S110:S111"/>
    <mergeCell ref="S112:S114"/>
    <mergeCell ref="S115:S117"/>
    <mergeCell ref="S118:S122"/>
    <mergeCell ref="S123:S125"/>
    <mergeCell ref="S126:S128"/>
    <mergeCell ref="S129:S130"/>
    <mergeCell ref="S131:S132"/>
    <mergeCell ref="S133:S135"/>
  </mergeCells>
  <printOptions horizontalCentered="1"/>
  <pageMargins left="0.35" right="0.35" top="0.59" bottom="0.59" header="0.51" footer="0.51"/>
  <pageSetup firstPageNumber="36" useFirstPageNumber="1" horizontalDpi="600" verticalDpi="600" orientation="landscape" paperSize="9" scale="86"/>
  <headerFooter alignWithMargins="0">
    <oddFooter>&amp;C第 &amp;P 页</oddFooter>
  </headerFooter>
  <rowBreaks count="8" manualBreakCount="8">
    <brk id="16" max="255" man="1"/>
    <brk id="30" max="255" man="1"/>
    <brk id="44" max="255" man="1"/>
    <brk id="61" max="255" man="1"/>
    <brk id="77" max="255" man="1"/>
    <brk id="92" max="255" man="1"/>
    <brk id="107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5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4" width="7.421875" style="1" customWidth="1"/>
    <col min="5" max="5" width="6.140625" style="1" customWidth="1"/>
    <col min="6" max="6" width="7.421875" style="1" customWidth="1"/>
    <col min="7" max="7" width="6.421875" style="1" customWidth="1"/>
    <col min="8" max="8" width="8.57421875" style="1" customWidth="1"/>
    <col min="9" max="9" width="6.421875" style="1" customWidth="1"/>
    <col min="10" max="10" width="7.421875" style="1" customWidth="1"/>
    <col min="11" max="11" width="10.7109375" style="1" customWidth="1"/>
    <col min="12" max="12" width="6.8515625" style="1" customWidth="1"/>
    <col min="13" max="15" width="5.7109375" style="1" bestFit="1" customWidth="1"/>
    <col min="16" max="16" width="9.00390625" style="1" customWidth="1"/>
    <col min="17" max="17" width="8.28125" style="1" customWidth="1"/>
    <col min="18" max="19" width="9.00390625" style="1" customWidth="1"/>
  </cols>
  <sheetData>
    <row r="1" spans="1:17" ht="13.5" customHeight="1">
      <c r="A1" s="59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0.25" customHeight="1">
      <c r="A2" s="5" t="s">
        <v>1046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7" ht="11.25" customHeight="1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39.75" customHeight="1">
      <c r="A4" s="7" t="s">
        <v>2</v>
      </c>
      <c r="B4" s="7" t="s">
        <v>3</v>
      </c>
      <c r="C4" s="8" t="s">
        <v>4</v>
      </c>
      <c r="D4" s="7" t="s">
        <v>5</v>
      </c>
      <c r="E4" s="7"/>
      <c r="F4" s="7"/>
      <c r="G4" s="7"/>
      <c r="H4" s="8" t="s">
        <v>6</v>
      </c>
      <c r="I4" s="8"/>
      <c r="J4" s="8"/>
      <c r="K4" s="8"/>
      <c r="L4" s="7" t="s">
        <v>7</v>
      </c>
      <c r="M4" s="7"/>
      <c r="N4" s="7"/>
      <c r="O4" s="7"/>
      <c r="P4" s="7" t="s">
        <v>8</v>
      </c>
      <c r="Q4" s="7" t="s">
        <v>9</v>
      </c>
      <c r="R4" s="7" t="s">
        <v>10</v>
      </c>
      <c r="S4" s="7"/>
    </row>
    <row r="5" spans="1:19" ht="24.75" customHeight="1">
      <c r="A5" s="7"/>
      <c r="B5" s="7"/>
      <c r="C5" s="8"/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12</v>
      </c>
      <c r="J5" s="7" t="s">
        <v>16</v>
      </c>
      <c r="K5" s="7" t="s">
        <v>13</v>
      </c>
      <c r="L5" s="7" t="s">
        <v>17</v>
      </c>
      <c r="M5" s="7" t="s">
        <v>18</v>
      </c>
      <c r="N5" s="7"/>
      <c r="O5" s="7"/>
      <c r="P5" s="7"/>
      <c r="Q5" s="7"/>
      <c r="R5" s="7" t="s">
        <v>19</v>
      </c>
      <c r="S5" s="7" t="s">
        <v>20</v>
      </c>
    </row>
    <row r="6" spans="1:19" s="1" customFormat="1" ht="26.2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 t="s">
        <v>21</v>
      </c>
      <c r="N6" s="7" t="s">
        <v>22</v>
      </c>
      <c r="O6" s="7" t="s">
        <v>23</v>
      </c>
      <c r="P6" s="7"/>
      <c r="Q6" s="7"/>
      <c r="R6" s="7"/>
      <c r="S6" s="7"/>
    </row>
    <row r="7" spans="1:19" s="103" customFormat="1" ht="24.75" customHeight="1">
      <c r="A7" s="104" t="s">
        <v>1047</v>
      </c>
      <c r="B7" s="104" t="s">
        <v>1048</v>
      </c>
      <c r="C7" s="105"/>
      <c r="D7" s="105" t="s">
        <v>950</v>
      </c>
      <c r="E7" s="105">
        <v>19</v>
      </c>
      <c r="F7" s="105">
        <v>800</v>
      </c>
      <c r="G7" s="105" t="s">
        <v>28</v>
      </c>
      <c r="H7" s="38" t="s">
        <v>267</v>
      </c>
      <c r="I7" s="105">
        <v>1</v>
      </c>
      <c r="J7" s="38">
        <v>1360</v>
      </c>
      <c r="K7" s="105">
        <v>10000</v>
      </c>
      <c r="L7" s="105">
        <v>130</v>
      </c>
      <c r="M7" s="105"/>
      <c r="N7" s="105"/>
      <c r="O7" s="105"/>
      <c r="P7" s="38" t="s">
        <v>1049</v>
      </c>
      <c r="Q7" s="107" t="s">
        <v>1050</v>
      </c>
      <c r="R7" s="38" t="s">
        <v>1051</v>
      </c>
      <c r="S7" s="38" t="s">
        <v>1052</v>
      </c>
    </row>
    <row r="8" spans="1:19" s="103" customFormat="1" ht="24.75" customHeight="1">
      <c r="A8" s="104"/>
      <c r="B8" s="104"/>
      <c r="C8" s="105"/>
      <c r="D8" s="105" t="s">
        <v>955</v>
      </c>
      <c r="E8" s="105">
        <v>4</v>
      </c>
      <c r="F8" s="105">
        <v>800</v>
      </c>
      <c r="G8" s="105" t="s">
        <v>28</v>
      </c>
      <c r="H8" s="38" t="s">
        <v>271</v>
      </c>
      <c r="I8" s="105">
        <v>1</v>
      </c>
      <c r="J8" s="38">
        <v>140</v>
      </c>
      <c r="K8" s="105">
        <v>3200</v>
      </c>
      <c r="L8" s="105"/>
      <c r="M8" s="105"/>
      <c r="N8" s="105"/>
      <c r="O8" s="105"/>
      <c r="P8" s="38"/>
      <c r="Q8" s="107"/>
      <c r="R8" s="38"/>
      <c r="S8" s="38"/>
    </row>
    <row r="9" spans="1:19" s="103" customFormat="1" ht="24.75" customHeight="1">
      <c r="A9" s="104"/>
      <c r="B9" s="104"/>
      <c r="C9" s="105"/>
      <c r="D9" s="105" t="s">
        <v>923</v>
      </c>
      <c r="E9" s="105">
        <v>44</v>
      </c>
      <c r="F9" s="105">
        <v>380</v>
      </c>
      <c r="G9" s="105" t="s">
        <v>28</v>
      </c>
      <c r="H9" s="38" t="s">
        <v>271</v>
      </c>
      <c r="I9" s="105">
        <v>4</v>
      </c>
      <c r="J9" s="38">
        <v>168</v>
      </c>
      <c r="K9" s="105">
        <v>2400</v>
      </c>
      <c r="L9" s="105"/>
      <c r="M9" s="105"/>
      <c r="N9" s="105"/>
      <c r="O9" s="105"/>
      <c r="P9" s="38"/>
      <c r="Q9" s="107"/>
      <c r="R9" s="38"/>
      <c r="S9" s="38"/>
    </row>
    <row r="10" spans="1:19" s="103" customFormat="1" ht="24.75" customHeight="1">
      <c r="A10" s="104"/>
      <c r="B10" s="104"/>
      <c r="C10" s="105"/>
      <c r="D10" s="105" t="s">
        <v>924</v>
      </c>
      <c r="E10" s="105">
        <v>94</v>
      </c>
      <c r="F10" s="105">
        <v>380</v>
      </c>
      <c r="G10" s="105" t="s">
        <v>28</v>
      </c>
      <c r="H10" s="38" t="s">
        <v>274</v>
      </c>
      <c r="I10" s="105">
        <v>4</v>
      </c>
      <c r="J10" s="38">
        <v>60</v>
      </c>
      <c r="K10" s="105">
        <v>1600</v>
      </c>
      <c r="L10" s="105"/>
      <c r="M10" s="105"/>
      <c r="N10" s="105"/>
      <c r="O10" s="105"/>
      <c r="P10" s="38"/>
      <c r="Q10" s="107"/>
      <c r="R10" s="38"/>
      <c r="S10" s="38"/>
    </row>
    <row r="11" spans="1:19" s="103" customFormat="1" ht="24.75" customHeight="1">
      <c r="A11" s="104"/>
      <c r="B11" s="104"/>
      <c r="C11" s="105"/>
      <c r="D11" s="105"/>
      <c r="E11" s="105"/>
      <c r="F11" s="105"/>
      <c r="G11" s="105"/>
      <c r="H11" s="38" t="s">
        <v>274</v>
      </c>
      <c r="I11" s="105">
        <v>1</v>
      </c>
      <c r="J11" s="38">
        <v>25</v>
      </c>
      <c r="K11" s="105">
        <v>3200</v>
      </c>
      <c r="L11" s="105"/>
      <c r="M11" s="105"/>
      <c r="N11" s="105"/>
      <c r="O11" s="105"/>
      <c r="P11" s="38"/>
      <c r="Q11" s="107"/>
      <c r="R11" s="38"/>
      <c r="S11" s="38"/>
    </row>
    <row r="12" spans="1:19" s="103" customFormat="1" ht="24.75" customHeight="1">
      <c r="A12" s="104"/>
      <c r="B12" s="104"/>
      <c r="C12" s="105"/>
      <c r="D12" s="105"/>
      <c r="E12" s="105"/>
      <c r="F12" s="105"/>
      <c r="G12" s="105"/>
      <c r="H12" s="38" t="s">
        <v>274</v>
      </c>
      <c r="I12" s="105">
        <v>1</v>
      </c>
      <c r="J12" s="38">
        <v>40</v>
      </c>
      <c r="K12" s="105">
        <v>1200</v>
      </c>
      <c r="L12" s="105"/>
      <c r="M12" s="105"/>
      <c r="N12" s="105"/>
      <c r="O12" s="105"/>
      <c r="P12" s="38"/>
      <c r="Q12" s="107"/>
      <c r="R12" s="38"/>
      <c r="S12" s="38"/>
    </row>
    <row r="13" spans="1:19" s="103" customFormat="1" ht="24.75" customHeight="1">
      <c r="A13" s="38" t="s">
        <v>1053</v>
      </c>
      <c r="B13" s="38" t="s">
        <v>1054</v>
      </c>
      <c r="C13" s="105" t="s">
        <v>384</v>
      </c>
      <c r="D13" s="105" t="s">
        <v>85</v>
      </c>
      <c r="E13" s="105">
        <v>28</v>
      </c>
      <c r="F13" s="105">
        <v>468</v>
      </c>
      <c r="G13" s="105" t="s">
        <v>28</v>
      </c>
      <c r="H13" s="38" t="s">
        <v>267</v>
      </c>
      <c r="I13" s="105">
        <v>2</v>
      </c>
      <c r="J13" s="38">
        <v>500</v>
      </c>
      <c r="K13" s="38">
        <v>9000</v>
      </c>
      <c r="L13" s="38">
        <v>130</v>
      </c>
      <c r="M13" s="38"/>
      <c r="N13" s="38"/>
      <c r="O13" s="38"/>
      <c r="P13" s="38" t="s">
        <v>1055</v>
      </c>
      <c r="Q13" s="38" t="s">
        <v>1056</v>
      </c>
      <c r="R13" s="38" t="s">
        <v>1051</v>
      </c>
      <c r="S13" s="38" t="s">
        <v>1052</v>
      </c>
    </row>
    <row r="14" spans="1:19" s="103" customFormat="1" ht="24.75" customHeight="1">
      <c r="A14" s="38"/>
      <c r="B14" s="38"/>
      <c r="C14" s="105"/>
      <c r="D14" s="105" t="s">
        <v>79</v>
      </c>
      <c r="E14" s="105">
        <v>157</v>
      </c>
      <c r="F14" s="105">
        <v>340</v>
      </c>
      <c r="G14" s="105" t="s">
        <v>28</v>
      </c>
      <c r="H14" s="38" t="s">
        <v>271</v>
      </c>
      <c r="I14" s="105">
        <v>4</v>
      </c>
      <c r="J14" s="38">
        <v>100</v>
      </c>
      <c r="K14" s="38">
        <v>6000</v>
      </c>
      <c r="L14" s="38"/>
      <c r="M14" s="38"/>
      <c r="N14" s="38"/>
      <c r="O14" s="38"/>
      <c r="P14" s="38"/>
      <c r="Q14" s="38"/>
      <c r="R14" s="38"/>
      <c r="S14" s="38"/>
    </row>
    <row r="15" spans="1:19" s="103" customFormat="1" ht="24.75" customHeight="1">
      <c r="A15" s="38"/>
      <c r="B15" s="38"/>
      <c r="C15" s="105"/>
      <c r="D15" s="105" t="s">
        <v>124</v>
      </c>
      <c r="E15" s="105">
        <v>118</v>
      </c>
      <c r="F15" s="105">
        <v>340</v>
      </c>
      <c r="G15" s="105" t="s">
        <v>28</v>
      </c>
      <c r="H15" s="38" t="s">
        <v>274</v>
      </c>
      <c r="I15" s="105">
        <v>3</v>
      </c>
      <c r="J15" s="38">
        <v>40</v>
      </c>
      <c r="K15" s="38">
        <v>3000</v>
      </c>
      <c r="L15" s="38"/>
      <c r="M15" s="38"/>
      <c r="N15" s="38"/>
      <c r="O15" s="38"/>
      <c r="P15" s="38"/>
      <c r="Q15" s="38"/>
      <c r="R15" s="38"/>
      <c r="S15" s="38"/>
    </row>
    <row r="16" spans="1:19" s="103" customFormat="1" ht="24.75" customHeight="1">
      <c r="A16" s="38" t="s">
        <v>1057</v>
      </c>
      <c r="B16" s="38" t="s">
        <v>1058</v>
      </c>
      <c r="C16" s="105" t="s">
        <v>26</v>
      </c>
      <c r="D16" s="105" t="s">
        <v>85</v>
      </c>
      <c r="E16" s="105">
        <v>10</v>
      </c>
      <c r="F16" s="105">
        <v>388</v>
      </c>
      <c r="G16" s="105" t="s">
        <v>28</v>
      </c>
      <c r="H16" s="38" t="s">
        <v>267</v>
      </c>
      <c r="I16" s="105">
        <v>1</v>
      </c>
      <c r="J16" s="38">
        <v>300</v>
      </c>
      <c r="K16" s="38" t="s">
        <v>1059</v>
      </c>
      <c r="L16" s="105">
        <v>130</v>
      </c>
      <c r="M16" s="105"/>
      <c r="N16" s="105"/>
      <c r="O16" s="105"/>
      <c r="P16" s="38" t="s">
        <v>1060</v>
      </c>
      <c r="Q16" s="38" t="s">
        <v>1061</v>
      </c>
      <c r="R16" s="38" t="s">
        <v>1051</v>
      </c>
      <c r="S16" s="38" t="s">
        <v>1052</v>
      </c>
    </row>
    <row r="17" spans="1:19" s="103" customFormat="1" ht="24.75" customHeight="1">
      <c r="A17" s="38"/>
      <c r="B17" s="38"/>
      <c r="C17" s="105"/>
      <c r="D17" s="105" t="s">
        <v>79</v>
      </c>
      <c r="E17" s="105">
        <v>80</v>
      </c>
      <c r="F17" s="105">
        <v>288</v>
      </c>
      <c r="G17" s="105" t="s">
        <v>28</v>
      </c>
      <c r="H17" s="38" t="s">
        <v>271</v>
      </c>
      <c r="I17" s="105">
        <v>1</v>
      </c>
      <c r="J17" s="38">
        <v>120</v>
      </c>
      <c r="K17" s="38" t="s">
        <v>1062</v>
      </c>
      <c r="L17" s="105"/>
      <c r="M17" s="105"/>
      <c r="N17" s="105"/>
      <c r="O17" s="105"/>
      <c r="P17" s="38"/>
      <c r="Q17" s="38"/>
      <c r="R17" s="38"/>
      <c r="S17" s="38"/>
    </row>
    <row r="18" spans="1:19" s="103" customFormat="1" ht="24.75" customHeight="1">
      <c r="A18" s="38"/>
      <c r="B18" s="38"/>
      <c r="C18" s="105"/>
      <c r="D18" s="105" t="s">
        <v>124</v>
      </c>
      <c r="E18" s="105">
        <v>25</v>
      </c>
      <c r="F18" s="105">
        <v>288</v>
      </c>
      <c r="G18" s="105" t="s">
        <v>28</v>
      </c>
      <c r="H18" s="38" t="s">
        <v>274</v>
      </c>
      <c r="I18" s="105">
        <v>1</v>
      </c>
      <c r="J18" s="38">
        <v>90</v>
      </c>
      <c r="K18" s="38" t="s">
        <v>1063</v>
      </c>
      <c r="L18" s="105"/>
      <c r="M18" s="105"/>
      <c r="N18" s="105"/>
      <c r="O18" s="105"/>
      <c r="P18" s="38"/>
      <c r="Q18" s="38"/>
      <c r="R18" s="38"/>
      <c r="S18" s="38"/>
    </row>
    <row r="19" spans="1:19" s="103" customFormat="1" ht="24.75" customHeight="1">
      <c r="A19" s="38"/>
      <c r="B19" s="38"/>
      <c r="C19" s="105"/>
      <c r="D19" s="105"/>
      <c r="E19" s="105"/>
      <c r="F19" s="105"/>
      <c r="G19" s="105"/>
      <c r="H19" s="38" t="s">
        <v>274</v>
      </c>
      <c r="I19" s="105">
        <v>2</v>
      </c>
      <c r="J19" s="38">
        <v>50</v>
      </c>
      <c r="K19" s="38" t="s">
        <v>1064</v>
      </c>
      <c r="L19" s="105"/>
      <c r="M19" s="105"/>
      <c r="N19" s="105"/>
      <c r="O19" s="105"/>
      <c r="P19" s="38"/>
      <c r="Q19" s="38"/>
      <c r="R19" s="38"/>
      <c r="S19" s="38"/>
    </row>
    <row r="20" spans="1:19" s="103" customFormat="1" ht="24.75" customHeight="1">
      <c r="A20" s="38"/>
      <c r="B20" s="38"/>
      <c r="C20" s="105"/>
      <c r="D20" s="105"/>
      <c r="E20" s="105"/>
      <c r="F20" s="105"/>
      <c r="G20" s="105"/>
      <c r="H20" s="38" t="s">
        <v>274</v>
      </c>
      <c r="I20" s="105">
        <v>3</v>
      </c>
      <c r="J20" s="38">
        <v>30</v>
      </c>
      <c r="K20" s="38" t="s">
        <v>1065</v>
      </c>
      <c r="L20" s="105"/>
      <c r="M20" s="105"/>
      <c r="N20" s="105"/>
      <c r="O20" s="105"/>
      <c r="P20" s="38"/>
      <c r="Q20" s="38"/>
      <c r="R20" s="38"/>
      <c r="S20" s="38"/>
    </row>
    <row r="21" spans="1:19" s="103" customFormat="1" ht="24.75" customHeight="1">
      <c r="A21" s="38"/>
      <c r="B21" s="38"/>
      <c r="C21" s="105"/>
      <c r="D21" s="105"/>
      <c r="E21" s="105"/>
      <c r="F21" s="105"/>
      <c r="G21" s="105"/>
      <c r="H21" s="38" t="s">
        <v>1066</v>
      </c>
      <c r="I21" s="105">
        <v>1</v>
      </c>
      <c r="J21" s="38">
        <v>1000</v>
      </c>
      <c r="K21" s="38" t="s">
        <v>1067</v>
      </c>
      <c r="L21" s="105"/>
      <c r="M21" s="105"/>
      <c r="N21" s="105"/>
      <c r="O21" s="105"/>
      <c r="P21" s="38"/>
      <c r="Q21" s="38"/>
      <c r="R21" s="38"/>
      <c r="S21" s="38"/>
    </row>
    <row r="22" spans="1:19" s="103" customFormat="1" ht="24.75" customHeight="1">
      <c r="A22" s="38" t="s">
        <v>1068</v>
      </c>
      <c r="B22" s="38" t="s">
        <v>1069</v>
      </c>
      <c r="C22" s="105" t="s">
        <v>26</v>
      </c>
      <c r="D22" s="105" t="s">
        <v>85</v>
      </c>
      <c r="E22" s="105">
        <v>20</v>
      </c>
      <c r="F22" s="105">
        <v>698</v>
      </c>
      <c r="G22" s="105" t="s">
        <v>28</v>
      </c>
      <c r="H22" s="38" t="s">
        <v>267</v>
      </c>
      <c r="I22" s="105">
        <v>2</v>
      </c>
      <c r="J22" s="38">
        <v>400</v>
      </c>
      <c r="K22" s="105">
        <v>3400</v>
      </c>
      <c r="L22" s="105">
        <v>130</v>
      </c>
      <c r="M22" s="105"/>
      <c r="N22" s="105"/>
      <c r="O22" s="105"/>
      <c r="P22" s="38" t="s">
        <v>1070</v>
      </c>
      <c r="Q22" s="38" t="s">
        <v>1071</v>
      </c>
      <c r="R22" s="47" t="s">
        <v>1051</v>
      </c>
      <c r="S22" s="47" t="s">
        <v>1052</v>
      </c>
    </row>
    <row r="23" spans="1:19" s="103" customFormat="1" ht="24.75" customHeight="1">
      <c r="A23" s="106"/>
      <c r="B23" s="106"/>
      <c r="C23" s="105"/>
      <c r="D23" s="105" t="s">
        <v>124</v>
      </c>
      <c r="E23" s="105">
        <v>51</v>
      </c>
      <c r="F23" s="105">
        <v>358</v>
      </c>
      <c r="G23" s="105" t="s">
        <v>28</v>
      </c>
      <c r="H23" s="38" t="s">
        <v>271</v>
      </c>
      <c r="I23" s="105">
        <v>3</v>
      </c>
      <c r="J23" s="38">
        <v>70</v>
      </c>
      <c r="K23" s="105">
        <v>1400</v>
      </c>
      <c r="L23" s="105"/>
      <c r="M23" s="105"/>
      <c r="N23" s="105"/>
      <c r="O23" s="105"/>
      <c r="P23" s="38"/>
      <c r="Q23" s="38"/>
      <c r="R23" s="48"/>
      <c r="S23" s="48"/>
    </row>
    <row r="24" spans="1:19" s="103" customFormat="1" ht="24.75" customHeight="1">
      <c r="A24" s="106"/>
      <c r="B24" s="106"/>
      <c r="C24" s="105"/>
      <c r="D24" s="105" t="s">
        <v>79</v>
      </c>
      <c r="E24" s="105">
        <v>59</v>
      </c>
      <c r="F24" s="105">
        <v>358</v>
      </c>
      <c r="G24" s="105" t="s">
        <v>28</v>
      </c>
      <c r="H24" s="38" t="s">
        <v>274</v>
      </c>
      <c r="I24" s="105">
        <v>5</v>
      </c>
      <c r="J24" s="38">
        <v>30</v>
      </c>
      <c r="K24" s="105">
        <v>600</v>
      </c>
      <c r="L24" s="105"/>
      <c r="M24" s="105"/>
      <c r="N24" s="105"/>
      <c r="O24" s="105"/>
      <c r="P24" s="38"/>
      <c r="Q24" s="38"/>
      <c r="R24" s="48"/>
      <c r="S24" s="48"/>
    </row>
    <row r="25" spans="1:19" s="103" customFormat="1" ht="24.75" customHeight="1">
      <c r="A25" s="38" t="s">
        <v>1072</v>
      </c>
      <c r="B25" s="38" t="s">
        <v>1073</v>
      </c>
      <c r="C25" s="105"/>
      <c r="D25" s="105" t="s">
        <v>85</v>
      </c>
      <c r="E25" s="105">
        <v>35</v>
      </c>
      <c r="F25" s="105">
        <v>480</v>
      </c>
      <c r="G25" s="105" t="s">
        <v>28</v>
      </c>
      <c r="H25" s="38" t="s">
        <v>267</v>
      </c>
      <c r="I25" s="105">
        <v>1</v>
      </c>
      <c r="J25" s="38">
        <v>800</v>
      </c>
      <c r="K25" s="38">
        <v>6000</v>
      </c>
      <c r="L25" s="38">
        <v>130</v>
      </c>
      <c r="M25" s="38"/>
      <c r="N25" s="38"/>
      <c r="O25" s="38"/>
      <c r="P25" s="38" t="s">
        <v>1074</v>
      </c>
      <c r="Q25" s="38" t="s">
        <v>1075</v>
      </c>
      <c r="R25" s="38" t="s">
        <v>1051</v>
      </c>
      <c r="S25" s="38" t="s">
        <v>1052</v>
      </c>
    </row>
    <row r="26" spans="1:19" s="103" customFormat="1" ht="24.75" customHeight="1">
      <c r="A26" s="38"/>
      <c r="B26" s="38"/>
      <c r="C26" s="105"/>
      <c r="D26" s="105" t="s">
        <v>124</v>
      </c>
      <c r="E26" s="105">
        <v>99</v>
      </c>
      <c r="F26" s="105">
        <v>320</v>
      </c>
      <c r="G26" s="105" t="s">
        <v>28</v>
      </c>
      <c r="H26" s="38" t="s">
        <v>271</v>
      </c>
      <c r="I26" s="105">
        <v>2</v>
      </c>
      <c r="J26" s="38">
        <v>300</v>
      </c>
      <c r="K26" s="38">
        <v>2500</v>
      </c>
      <c r="L26" s="38"/>
      <c r="M26" s="38"/>
      <c r="N26" s="38"/>
      <c r="O26" s="38"/>
      <c r="P26" s="38"/>
      <c r="Q26" s="38"/>
      <c r="R26" s="38"/>
      <c r="S26" s="38"/>
    </row>
    <row r="27" spans="1:19" s="103" customFormat="1" ht="24.75" customHeight="1">
      <c r="A27" s="38"/>
      <c r="B27" s="38"/>
      <c r="C27" s="105"/>
      <c r="D27" s="105" t="s">
        <v>79</v>
      </c>
      <c r="E27" s="105">
        <v>79</v>
      </c>
      <c r="F27" s="105">
        <v>320</v>
      </c>
      <c r="G27" s="105" t="s">
        <v>28</v>
      </c>
      <c r="H27" s="38" t="s">
        <v>274</v>
      </c>
      <c r="I27" s="105">
        <v>2</v>
      </c>
      <c r="J27" s="38">
        <v>30</v>
      </c>
      <c r="K27" s="38">
        <v>1000</v>
      </c>
      <c r="L27" s="38"/>
      <c r="M27" s="38"/>
      <c r="N27" s="38"/>
      <c r="O27" s="38"/>
      <c r="P27" s="38"/>
      <c r="Q27" s="38"/>
      <c r="R27" s="38"/>
      <c r="S27" s="38"/>
    </row>
    <row r="28" spans="1:19" s="103" customFormat="1" ht="24.75" customHeight="1">
      <c r="A28" s="104" t="s">
        <v>1076</v>
      </c>
      <c r="B28" s="38" t="s">
        <v>1077</v>
      </c>
      <c r="C28" s="105" t="s">
        <v>26</v>
      </c>
      <c r="D28" s="105" t="s">
        <v>85</v>
      </c>
      <c r="E28" s="105">
        <v>30</v>
      </c>
      <c r="F28" s="105">
        <v>390</v>
      </c>
      <c r="G28" s="105" t="s">
        <v>28</v>
      </c>
      <c r="H28" s="38" t="s">
        <v>267</v>
      </c>
      <c r="I28" s="105">
        <v>1</v>
      </c>
      <c r="J28" s="38">
        <v>300</v>
      </c>
      <c r="K28" s="105">
        <v>1600</v>
      </c>
      <c r="L28" s="105">
        <v>130</v>
      </c>
      <c r="M28" s="105"/>
      <c r="N28" s="105"/>
      <c r="O28" s="105"/>
      <c r="P28" s="38" t="s">
        <v>1078</v>
      </c>
      <c r="Q28" s="107" t="s">
        <v>1079</v>
      </c>
      <c r="R28" s="38" t="s">
        <v>1051</v>
      </c>
      <c r="S28" s="38" t="s">
        <v>1052</v>
      </c>
    </row>
    <row r="29" spans="1:19" s="103" customFormat="1" ht="24.75" customHeight="1">
      <c r="A29" s="104"/>
      <c r="B29" s="38"/>
      <c r="C29" s="105"/>
      <c r="D29" s="105" t="s">
        <v>124</v>
      </c>
      <c r="E29" s="105">
        <v>30</v>
      </c>
      <c r="F29" s="105">
        <v>268</v>
      </c>
      <c r="G29" s="105" t="s">
        <v>28</v>
      </c>
      <c r="H29" s="38" t="s">
        <v>271</v>
      </c>
      <c r="I29" s="105">
        <v>1</v>
      </c>
      <c r="J29" s="38">
        <v>100</v>
      </c>
      <c r="K29" s="105">
        <v>1400</v>
      </c>
      <c r="L29" s="105"/>
      <c r="M29" s="105"/>
      <c r="N29" s="105"/>
      <c r="O29" s="105"/>
      <c r="P29" s="38"/>
      <c r="Q29" s="107"/>
      <c r="R29" s="38"/>
      <c r="S29" s="38"/>
    </row>
    <row r="30" spans="1:19" s="103" customFormat="1" ht="24.75" customHeight="1">
      <c r="A30" s="104"/>
      <c r="B30" s="38"/>
      <c r="C30" s="105"/>
      <c r="D30" s="105" t="s">
        <v>79</v>
      </c>
      <c r="E30" s="105">
        <v>40</v>
      </c>
      <c r="F30" s="105">
        <v>268</v>
      </c>
      <c r="G30" s="105" t="s">
        <v>28</v>
      </c>
      <c r="H30" s="38" t="s">
        <v>274</v>
      </c>
      <c r="I30" s="105">
        <v>1</v>
      </c>
      <c r="J30" s="38">
        <v>70</v>
      </c>
      <c r="K30" s="105">
        <v>700</v>
      </c>
      <c r="L30" s="105"/>
      <c r="M30" s="105"/>
      <c r="N30" s="105"/>
      <c r="O30" s="105"/>
      <c r="P30" s="38"/>
      <c r="Q30" s="107"/>
      <c r="R30" s="38"/>
      <c r="S30" s="38"/>
    </row>
    <row r="31" spans="1:19" s="103" customFormat="1" ht="24.75" customHeight="1">
      <c r="A31" s="104" t="s">
        <v>1080</v>
      </c>
      <c r="B31" s="38" t="s">
        <v>1081</v>
      </c>
      <c r="C31" s="105"/>
      <c r="D31" s="105" t="s">
        <v>85</v>
      </c>
      <c r="E31" s="105">
        <v>25</v>
      </c>
      <c r="F31" s="105" t="s">
        <v>1082</v>
      </c>
      <c r="G31" s="105" t="s">
        <v>28</v>
      </c>
      <c r="H31" s="38" t="s">
        <v>267</v>
      </c>
      <c r="I31" s="105">
        <v>1</v>
      </c>
      <c r="J31" s="38">
        <v>200</v>
      </c>
      <c r="K31" s="105">
        <v>3000</v>
      </c>
      <c r="L31" s="105">
        <v>130</v>
      </c>
      <c r="M31" s="105"/>
      <c r="N31" s="105"/>
      <c r="O31" s="105"/>
      <c r="P31" s="38" t="s">
        <v>1083</v>
      </c>
      <c r="Q31" s="107" t="s">
        <v>1084</v>
      </c>
      <c r="R31" s="38" t="s">
        <v>1051</v>
      </c>
      <c r="S31" s="38" t="s">
        <v>1052</v>
      </c>
    </row>
    <row r="32" spans="1:19" s="103" customFormat="1" ht="24.75" customHeight="1">
      <c r="A32" s="104"/>
      <c r="B32" s="38"/>
      <c r="C32" s="105"/>
      <c r="D32" s="105" t="s">
        <v>79</v>
      </c>
      <c r="E32" s="105">
        <v>34</v>
      </c>
      <c r="F32" s="105">
        <v>338</v>
      </c>
      <c r="G32" s="105" t="s">
        <v>28</v>
      </c>
      <c r="H32" s="38" t="s">
        <v>271</v>
      </c>
      <c r="I32" s="105">
        <v>5</v>
      </c>
      <c r="J32" s="38">
        <v>100</v>
      </c>
      <c r="K32" s="105">
        <v>1500</v>
      </c>
      <c r="L32" s="105"/>
      <c r="M32" s="105"/>
      <c r="N32" s="105"/>
      <c r="O32" s="105"/>
      <c r="P32" s="38"/>
      <c r="Q32" s="107"/>
      <c r="R32" s="38"/>
      <c r="S32" s="38"/>
    </row>
    <row r="33" spans="1:19" s="103" customFormat="1" ht="24.75" customHeight="1">
      <c r="A33" s="104"/>
      <c r="B33" s="38"/>
      <c r="C33" s="105"/>
      <c r="D33" s="105" t="s">
        <v>124</v>
      </c>
      <c r="E33" s="105">
        <v>44</v>
      </c>
      <c r="F33" s="105">
        <v>298</v>
      </c>
      <c r="G33" s="105" t="s">
        <v>28</v>
      </c>
      <c r="H33" s="38" t="s">
        <v>274</v>
      </c>
      <c r="I33" s="105">
        <v>5</v>
      </c>
      <c r="J33" s="38">
        <v>40</v>
      </c>
      <c r="K33" s="105">
        <v>1000</v>
      </c>
      <c r="L33" s="105"/>
      <c r="M33" s="105"/>
      <c r="N33" s="105"/>
      <c r="O33" s="105"/>
      <c r="P33" s="38"/>
      <c r="Q33" s="107"/>
      <c r="R33" s="38"/>
      <c r="S33" s="38"/>
    </row>
    <row r="34" spans="1:19" s="103" customFormat="1" ht="24.75" customHeight="1">
      <c r="A34" s="104" t="s">
        <v>1085</v>
      </c>
      <c r="B34" s="38" t="s">
        <v>1086</v>
      </c>
      <c r="C34" s="105" t="s">
        <v>26</v>
      </c>
      <c r="D34" s="105" t="s">
        <v>85</v>
      </c>
      <c r="E34" s="105">
        <v>35</v>
      </c>
      <c r="F34" s="105">
        <v>368</v>
      </c>
      <c r="G34" s="105" t="s">
        <v>28</v>
      </c>
      <c r="H34" s="38" t="s">
        <v>267</v>
      </c>
      <c r="I34" s="105">
        <v>1</v>
      </c>
      <c r="J34" s="38">
        <v>120</v>
      </c>
      <c r="K34" s="105">
        <v>2700</v>
      </c>
      <c r="L34" s="105">
        <v>130</v>
      </c>
      <c r="M34" s="105"/>
      <c r="N34" s="105"/>
      <c r="O34" s="105"/>
      <c r="P34" s="38" t="s">
        <v>1087</v>
      </c>
      <c r="Q34" s="107" t="s">
        <v>1088</v>
      </c>
      <c r="R34" s="38" t="s">
        <v>1051</v>
      </c>
      <c r="S34" s="38" t="s">
        <v>1052</v>
      </c>
    </row>
    <row r="35" spans="1:19" s="103" customFormat="1" ht="24.75" customHeight="1">
      <c r="A35" s="104"/>
      <c r="B35" s="38"/>
      <c r="C35" s="105"/>
      <c r="D35" s="105" t="s">
        <v>124</v>
      </c>
      <c r="E35" s="105">
        <v>35</v>
      </c>
      <c r="F35" s="105">
        <v>268</v>
      </c>
      <c r="G35" s="105" t="s">
        <v>28</v>
      </c>
      <c r="H35" s="38" t="s">
        <v>271</v>
      </c>
      <c r="I35" s="105">
        <v>1</v>
      </c>
      <c r="J35" s="38">
        <v>60</v>
      </c>
      <c r="K35" s="105">
        <v>1400</v>
      </c>
      <c r="L35" s="105"/>
      <c r="M35" s="105"/>
      <c r="N35" s="105"/>
      <c r="O35" s="105"/>
      <c r="P35" s="38"/>
      <c r="Q35" s="107"/>
      <c r="R35" s="38"/>
      <c r="S35" s="38"/>
    </row>
    <row r="36" spans="1:19" s="103" customFormat="1" ht="24.75" customHeight="1">
      <c r="A36" s="104"/>
      <c r="B36" s="38"/>
      <c r="C36" s="105"/>
      <c r="D36" s="105" t="s">
        <v>79</v>
      </c>
      <c r="E36" s="105">
        <v>35</v>
      </c>
      <c r="F36" s="105">
        <v>268</v>
      </c>
      <c r="G36" s="105" t="s">
        <v>28</v>
      </c>
      <c r="H36" s="38" t="s">
        <v>274</v>
      </c>
      <c r="I36" s="105">
        <v>2</v>
      </c>
      <c r="J36" s="38">
        <v>20</v>
      </c>
      <c r="K36" s="105">
        <v>700</v>
      </c>
      <c r="L36" s="105"/>
      <c r="M36" s="105"/>
      <c r="N36" s="105"/>
      <c r="O36" s="105"/>
      <c r="P36" s="38"/>
      <c r="Q36" s="107"/>
      <c r="R36" s="38"/>
      <c r="S36" s="38"/>
    </row>
    <row r="37" spans="1:19" s="103" customFormat="1" ht="24.75" customHeight="1">
      <c r="A37" s="38" t="s">
        <v>1089</v>
      </c>
      <c r="B37" s="67" t="s">
        <v>1090</v>
      </c>
      <c r="C37" s="105"/>
      <c r="D37" s="105" t="s">
        <v>85</v>
      </c>
      <c r="E37" s="105">
        <v>11</v>
      </c>
      <c r="F37" s="105">
        <v>800</v>
      </c>
      <c r="G37" s="105" t="s">
        <v>28</v>
      </c>
      <c r="H37" s="38" t="s">
        <v>267</v>
      </c>
      <c r="I37" s="105">
        <v>1</v>
      </c>
      <c r="J37" s="38">
        <v>1050</v>
      </c>
      <c r="K37" s="105">
        <v>12000</v>
      </c>
      <c r="L37" s="105">
        <v>130</v>
      </c>
      <c r="M37" s="105"/>
      <c r="N37" s="105"/>
      <c r="O37" s="105"/>
      <c r="P37" s="38" t="s">
        <v>1091</v>
      </c>
      <c r="Q37" s="107" t="s">
        <v>1092</v>
      </c>
      <c r="R37" s="38" t="s">
        <v>1051</v>
      </c>
      <c r="S37" s="38" t="s">
        <v>1052</v>
      </c>
    </row>
    <row r="38" spans="1:19" s="103" customFormat="1" ht="24.75" customHeight="1">
      <c r="A38" s="38"/>
      <c r="B38" s="67"/>
      <c r="C38" s="105"/>
      <c r="D38" s="105" t="s">
        <v>124</v>
      </c>
      <c r="E38" s="105">
        <v>101</v>
      </c>
      <c r="F38" s="105">
        <v>380</v>
      </c>
      <c r="G38" s="105" t="s">
        <v>28</v>
      </c>
      <c r="H38" s="38" t="s">
        <v>267</v>
      </c>
      <c r="I38" s="105">
        <v>3</v>
      </c>
      <c r="J38" s="38">
        <v>300</v>
      </c>
      <c r="K38" s="105">
        <v>4200</v>
      </c>
      <c r="L38" s="105"/>
      <c r="M38" s="105"/>
      <c r="N38" s="105"/>
      <c r="O38" s="105"/>
      <c r="P38" s="38"/>
      <c r="Q38" s="107"/>
      <c r="R38" s="38"/>
      <c r="S38" s="38"/>
    </row>
    <row r="39" spans="1:19" s="103" customFormat="1" ht="24.75" customHeight="1">
      <c r="A39" s="38"/>
      <c r="B39" s="67"/>
      <c r="C39" s="105"/>
      <c r="D39" s="105" t="s">
        <v>79</v>
      </c>
      <c r="E39" s="105">
        <v>86</v>
      </c>
      <c r="F39" s="105">
        <v>380</v>
      </c>
      <c r="G39" s="105" t="s">
        <v>28</v>
      </c>
      <c r="H39" s="38" t="s">
        <v>271</v>
      </c>
      <c r="I39" s="105">
        <v>1</v>
      </c>
      <c r="J39" s="38">
        <v>95</v>
      </c>
      <c r="K39" s="105">
        <v>3600</v>
      </c>
      <c r="L39" s="105"/>
      <c r="M39" s="105"/>
      <c r="N39" s="105"/>
      <c r="O39" s="105"/>
      <c r="P39" s="38"/>
      <c r="Q39" s="107"/>
      <c r="R39" s="38"/>
      <c r="S39" s="38"/>
    </row>
    <row r="40" spans="1:19" s="103" customFormat="1" ht="32.25" customHeight="1">
      <c r="A40" s="38"/>
      <c r="B40" s="67"/>
      <c r="C40" s="105"/>
      <c r="D40" s="105"/>
      <c r="E40" s="105"/>
      <c r="F40" s="105"/>
      <c r="G40" s="105"/>
      <c r="H40" s="38" t="s">
        <v>274</v>
      </c>
      <c r="I40" s="105">
        <v>7</v>
      </c>
      <c r="J40" s="38" t="s">
        <v>1093</v>
      </c>
      <c r="K40" s="38" t="s">
        <v>1094</v>
      </c>
      <c r="L40" s="105"/>
      <c r="M40" s="105"/>
      <c r="N40" s="105"/>
      <c r="O40" s="105"/>
      <c r="P40" s="38"/>
      <c r="Q40" s="107"/>
      <c r="R40" s="38"/>
      <c r="S40" s="38"/>
    </row>
    <row r="41" spans="1:19" s="103" customFormat="1" ht="24.75" customHeight="1">
      <c r="A41" s="38" t="s">
        <v>1095</v>
      </c>
      <c r="B41" s="38" t="s">
        <v>1096</v>
      </c>
      <c r="C41" s="105"/>
      <c r="D41" s="105" t="s">
        <v>85</v>
      </c>
      <c r="E41" s="105">
        <v>11</v>
      </c>
      <c r="F41" s="105">
        <v>318</v>
      </c>
      <c r="G41" s="105" t="s">
        <v>28</v>
      </c>
      <c r="H41" s="38" t="s">
        <v>267</v>
      </c>
      <c r="I41" s="105">
        <v>1</v>
      </c>
      <c r="J41" s="38">
        <v>200</v>
      </c>
      <c r="K41" s="38">
        <v>2500</v>
      </c>
      <c r="L41" s="105">
        <v>130</v>
      </c>
      <c r="M41" s="105"/>
      <c r="N41" s="105"/>
      <c r="O41" s="105"/>
      <c r="P41" s="38" t="s">
        <v>1097</v>
      </c>
      <c r="Q41" s="38" t="s">
        <v>1098</v>
      </c>
      <c r="R41" s="38" t="s">
        <v>1051</v>
      </c>
      <c r="S41" s="38" t="s">
        <v>1052</v>
      </c>
    </row>
    <row r="42" spans="1:19" s="103" customFormat="1" ht="24.75" customHeight="1">
      <c r="A42" s="38"/>
      <c r="B42" s="38"/>
      <c r="C42" s="105"/>
      <c r="D42" s="105" t="s">
        <v>124</v>
      </c>
      <c r="E42" s="105">
        <v>47</v>
      </c>
      <c r="F42" s="105">
        <v>218</v>
      </c>
      <c r="G42" s="105" t="s">
        <v>28</v>
      </c>
      <c r="H42" s="38" t="s">
        <v>271</v>
      </c>
      <c r="I42" s="105">
        <v>1</v>
      </c>
      <c r="J42" s="38">
        <v>200</v>
      </c>
      <c r="K42" s="38">
        <v>1500</v>
      </c>
      <c r="L42" s="105"/>
      <c r="M42" s="105"/>
      <c r="N42" s="105"/>
      <c r="O42" s="105"/>
      <c r="P42" s="38"/>
      <c r="Q42" s="38"/>
      <c r="R42" s="38"/>
      <c r="S42" s="38"/>
    </row>
    <row r="43" spans="1:19" s="103" customFormat="1" ht="24.75" customHeight="1">
      <c r="A43" s="38"/>
      <c r="B43" s="38"/>
      <c r="C43" s="105"/>
      <c r="D43" s="105" t="s">
        <v>201</v>
      </c>
      <c r="E43" s="105">
        <v>71</v>
      </c>
      <c r="F43" s="105">
        <v>228</v>
      </c>
      <c r="G43" s="105" t="s">
        <v>28</v>
      </c>
      <c r="H43" s="38" t="s">
        <v>274</v>
      </c>
      <c r="I43" s="105">
        <v>3</v>
      </c>
      <c r="J43" s="38">
        <v>50</v>
      </c>
      <c r="K43" s="38">
        <v>600</v>
      </c>
      <c r="L43" s="105"/>
      <c r="M43" s="105"/>
      <c r="N43" s="105"/>
      <c r="O43" s="105"/>
      <c r="P43" s="38"/>
      <c r="Q43" s="38"/>
      <c r="R43" s="38"/>
      <c r="S43" s="38"/>
    </row>
    <row r="44" spans="1:19" s="103" customFormat="1" ht="30.75" customHeight="1">
      <c r="A44" s="38" t="s">
        <v>1099</v>
      </c>
      <c r="B44" s="38" t="s">
        <v>1100</v>
      </c>
      <c r="C44" s="105"/>
      <c r="D44" s="105" t="s">
        <v>85</v>
      </c>
      <c r="E44" s="105">
        <v>4</v>
      </c>
      <c r="F44" s="105">
        <v>388</v>
      </c>
      <c r="G44" s="105" t="s">
        <v>28</v>
      </c>
      <c r="H44" s="38" t="s">
        <v>267</v>
      </c>
      <c r="I44" s="105">
        <v>3</v>
      </c>
      <c r="J44" s="38" t="s">
        <v>1101</v>
      </c>
      <c r="K44" s="38" t="s">
        <v>1102</v>
      </c>
      <c r="L44" s="105">
        <v>130</v>
      </c>
      <c r="M44" s="105"/>
      <c r="N44" s="105"/>
      <c r="O44" s="105"/>
      <c r="P44" s="38" t="s">
        <v>1103</v>
      </c>
      <c r="Q44" s="38" t="s">
        <v>1104</v>
      </c>
      <c r="R44" s="38" t="s">
        <v>1051</v>
      </c>
      <c r="S44" s="47" t="s">
        <v>1052</v>
      </c>
    </row>
    <row r="45" spans="1:19" s="103" customFormat="1" ht="24.75" customHeight="1">
      <c r="A45" s="38"/>
      <c r="B45" s="38"/>
      <c r="C45" s="105"/>
      <c r="D45" s="105" t="s">
        <v>85</v>
      </c>
      <c r="E45" s="105">
        <v>5</v>
      </c>
      <c r="F45" s="105">
        <v>458</v>
      </c>
      <c r="G45" s="105" t="s">
        <v>28</v>
      </c>
      <c r="H45" s="38" t="s">
        <v>271</v>
      </c>
      <c r="I45" s="105">
        <v>3</v>
      </c>
      <c r="J45" s="38" t="s">
        <v>1105</v>
      </c>
      <c r="K45" s="38" t="s">
        <v>1063</v>
      </c>
      <c r="L45" s="105"/>
      <c r="M45" s="105"/>
      <c r="N45" s="105"/>
      <c r="O45" s="105"/>
      <c r="P45" s="38"/>
      <c r="Q45" s="38"/>
      <c r="R45" s="38"/>
      <c r="S45" s="48"/>
    </row>
    <row r="46" spans="1:19" s="103" customFormat="1" ht="24.75" customHeight="1">
      <c r="A46" s="38"/>
      <c r="B46" s="38"/>
      <c r="C46" s="105"/>
      <c r="D46" s="105" t="s">
        <v>201</v>
      </c>
      <c r="E46" s="105">
        <v>64</v>
      </c>
      <c r="F46" s="105">
        <v>258</v>
      </c>
      <c r="G46" s="105" t="s">
        <v>28</v>
      </c>
      <c r="H46" s="38" t="s">
        <v>274</v>
      </c>
      <c r="I46" s="105">
        <v>1</v>
      </c>
      <c r="J46" s="38">
        <v>50</v>
      </c>
      <c r="K46" s="38" t="s">
        <v>1106</v>
      </c>
      <c r="L46" s="105"/>
      <c r="M46" s="105"/>
      <c r="N46" s="105"/>
      <c r="O46" s="105"/>
      <c r="P46" s="38"/>
      <c r="Q46" s="38"/>
      <c r="R46" s="38"/>
      <c r="S46" s="48"/>
    </row>
    <row r="47" spans="1:19" s="103" customFormat="1" ht="24.75" customHeight="1">
      <c r="A47" s="38"/>
      <c r="B47" s="38"/>
      <c r="C47" s="105"/>
      <c r="D47" s="105" t="s">
        <v>124</v>
      </c>
      <c r="E47" s="105">
        <v>51</v>
      </c>
      <c r="F47" s="105">
        <v>218</v>
      </c>
      <c r="G47" s="105" t="s">
        <v>28</v>
      </c>
      <c r="H47" s="38"/>
      <c r="I47" s="105"/>
      <c r="J47" s="38"/>
      <c r="K47" s="38"/>
      <c r="L47" s="105"/>
      <c r="M47" s="105"/>
      <c r="N47" s="105"/>
      <c r="O47" s="105"/>
      <c r="P47" s="38"/>
      <c r="Q47" s="38"/>
      <c r="R47" s="38"/>
      <c r="S47" s="48"/>
    </row>
    <row r="48" spans="1:19" s="103" customFormat="1" ht="24.75" customHeight="1">
      <c r="A48" s="38" t="s">
        <v>1107</v>
      </c>
      <c r="B48" s="38" t="s">
        <v>1108</v>
      </c>
      <c r="C48" s="105"/>
      <c r="D48" s="105" t="s">
        <v>85</v>
      </c>
      <c r="E48" s="105">
        <v>12</v>
      </c>
      <c r="F48" s="105">
        <v>388</v>
      </c>
      <c r="G48" s="105" t="s">
        <v>28</v>
      </c>
      <c r="H48" s="38" t="s">
        <v>267</v>
      </c>
      <c r="I48" s="105">
        <v>1</v>
      </c>
      <c r="J48" s="38">
        <v>500</v>
      </c>
      <c r="K48" s="38">
        <v>3000</v>
      </c>
      <c r="L48" s="38">
        <v>130</v>
      </c>
      <c r="M48" s="38"/>
      <c r="N48" s="38"/>
      <c r="O48" s="38"/>
      <c r="P48" s="38" t="s">
        <v>1109</v>
      </c>
      <c r="Q48" s="38" t="s">
        <v>1110</v>
      </c>
      <c r="R48" s="38" t="s">
        <v>1051</v>
      </c>
      <c r="S48" s="38" t="s">
        <v>1052</v>
      </c>
    </row>
    <row r="49" spans="1:19" s="103" customFormat="1" ht="24.75" customHeight="1">
      <c r="A49" s="38"/>
      <c r="B49" s="38"/>
      <c r="C49" s="105"/>
      <c r="D49" s="105" t="s">
        <v>79</v>
      </c>
      <c r="E49" s="105">
        <v>45</v>
      </c>
      <c r="F49" s="105">
        <v>228</v>
      </c>
      <c r="G49" s="105" t="s">
        <v>28</v>
      </c>
      <c r="H49" s="38" t="s">
        <v>271</v>
      </c>
      <c r="I49" s="105">
        <v>1</v>
      </c>
      <c r="J49" s="38">
        <v>160</v>
      </c>
      <c r="K49" s="38">
        <v>2300</v>
      </c>
      <c r="L49" s="38"/>
      <c r="M49" s="38"/>
      <c r="N49" s="38"/>
      <c r="O49" s="38"/>
      <c r="P49" s="38"/>
      <c r="Q49" s="38"/>
      <c r="R49" s="38"/>
      <c r="S49" s="38"/>
    </row>
    <row r="50" spans="1:19" s="103" customFormat="1" ht="24.75" customHeight="1">
      <c r="A50" s="38"/>
      <c r="B50" s="38"/>
      <c r="C50" s="105"/>
      <c r="D50" s="105" t="s">
        <v>124</v>
      </c>
      <c r="E50" s="105">
        <v>77</v>
      </c>
      <c r="F50" s="105">
        <v>268</v>
      </c>
      <c r="G50" s="105" t="s">
        <v>28</v>
      </c>
      <c r="H50" s="38" t="s">
        <v>274</v>
      </c>
      <c r="I50" s="105">
        <v>1</v>
      </c>
      <c r="J50" s="105">
        <v>80</v>
      </c>
      <c r="K50" s="38">
        <v>600</v>
      </c>
      <c r="L50" s="38"/>
      <c r="M50" s="38"/>
      <c r="N50" s="38"/>
      <c r="O50" s="38"/>
      <c r="P50" s="38"/>
      <c r="Q50" s="38"/>
      <c r="R50" s="38"/>
      <c r="S50" s="38"/>
    </row>
    <row r="135" ht="13.5">
      <c r="D135" s="1" t="s">
        <v>124</v>
      </c>
    </row>
  </sheetData>
  <sheetProtection/>
  <mergeCells count="155">
    <mergeCell ref="A2:S2"/>
    <mergeCell ref="B3:D3"/>
    <mergeCell ref="D4:G4"/>
    <mergeCell ref="H4:K4"/>
    <mergeCell ref="L4:O4"/>
    <mergeCell ref="R4:S4"/>
    <mergeCell ref="M5:O5"/>
    <mergeCell ref="A4:A6"/>
    <mergeCell ref="A7:A12"/>
    <mergeCell ref="A13:A15"/>
    <mergeCell ref="A16:A21"/>
    <mergeCell ref="A22:A24"/>
    <mergeCell ref="A25:A27"/>
    <mergeCell ref="A28:A30"/>
    <mergeCell ref="A31:A33"/>
    <mergeCell ref="A34:A36"/>
    <mergeCell ref="A37:A40"/>
    <mergeCell ref="A41:A43"/>
    <mergeCell ref="A44:A47"/>
    <mergeCell ref="A48:A50"/>
    <mergeCell ref="B4:B6"/>
    <mergeCell ref="B7:B12"/>
    <mergeCell ref="B13:B15"/>
    <mergeCell ref="B16:B21"/>
    <mergeCell ref="B22:B24"/>
    <mergeCell ref="B25:B27"/>
    <mergeCell ref="B28:B30"/>
    <mergeCell ref="B31:B33"/>
    <mergeCell ref="B34:B36"/>
    <mergeCell ref="B37:B40"/>
    <mergeCell ref="B41:B43"/>
    <mergeCell ref="B44:B47"/>
    <mergeCell ref="B48:B50"/>
    <mergeCell ref="C4:C6"/>
    <mergeCell ref="C7:C12"/>
    <mergeCell ref="C13:C15"/>
    <mergeCell ref="C16:C21"/>
    <mergeCell ref="C22:C24"/>
    <mergeCell ref="C25:C27"/>
    <mergeCell ref="C28:C30"/>
    <mergeCell ref="C31:C33"/>
    <mergeCell ref="C34:C36"/>
    <mergeCell ref="C37:C40"/>
    <mergeCell ref="C41:C43"/>
    <mergeCell ref="C44:C47"/>
    <mergeCell ref="C48:C50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L7:L12"/>
    <mergeCell ref="L13:L15"/>
    <mergeCell ref="L16:L21"/>
    <mergeCell ref="L22:L24"/>
    <mergeCell ref="L25:L27"/>
    <mergeCell ref="L28:L30"/>
    <mergeCell ref="L31:L33"/>
    <mergeCell ref="L34:L36"/>
    <mergeCell ref="L37:L40"/>
    <mergeCell ref="L41:L43"/>
    <mergeCell ref="L44:L47"/>
    <mergeCell ref="L48:L50"/>
    <mergeCell ref="M7:M12"/>
    <mergeCell ref="M13:M15"/>
    <mergeCell ref="M16:M21"/>
    <mergeCell ref="M22:M24"/>
    <mergeCell ref="M25:M27"/>
    <mergeCell ref="M28:M30"/>
    <mergeCell ref="M31:M33"/>
    <mergeCell ref="M34:M36"/>
    <mergeCell ref="M37:M40"/>
    <mergeCell ref="M41:M43"/>
    <mergeCell ref="M44:M47"/>
    <mergeCell ref="M48:M50"/>
    <mergeCell ref="N7:N12"/>
    <mergeCell ref="N13:N15"/>
    <mergeCell ref="N16:N21"/>
    <mergeCell ref="N22:N24"/>
    <mergeCell ref="N25:N27"/>
    <mergeCell ref="N28:N30"/>
    <mergeCell ref="N31:N33"/>
    <mergeCell ref="N34:N36"/>
    <mergeCell ref="N37:N40"/>
    <mergeCell ref="N41:N43"/>
    <mergeCell ref="N44:N47"/>
    <mergeCell ref="N48:N50"/>
    <mergeCell ref="O7:O12"/>
    <mergeCell ref="O13:O15"/>
    <mergeCell ref="O16:O21"/>
    <mergeCell ref="O22:O24"/>
    <mergeCell ref="O25:O27"/>
    <mergeCell ref="O28:O30"/>
    <mergeCell ref="O31:O33"/>
    <mergeCell ref="O34:O36"/>
    <mergeCell ref="O37:O40"/>
    <mergeCell ref="O41:O43"/>
    <mergeCell ref="O44:O47"/>
    <mergeCell ref="O48:O50"/>
    <mergeCell ref="P4:P6"/>
    <mergeCell ref="P7:P12"/>
    <mergeCell ref="P13:P15"/>
    <mergeCell ref="P16:P21"/>
    <mergeCell ref="P22:P24"/>
    <mergeCell ref="P25:P27"/>
    <mergeCell ref="P28:P30"/>
    <mergeCell ref="P31:P33"/>
    <mergeCell ref="P34:P36"/>
    <mergeCell ref="P37:P40"/>
    <mergeCell ref="P41:P43"/>
    <mergeCell ref="P44:P47"/>
    <mergeCell ref="P48:P50"/>
    <mergeCell ref="Q4:Q6"/>
    <mergeCell ref="Q7:Q12"/>
    <mergeCell ref="Q13:Q15"/>
    <mergeCell ref="Q16:Q21"/>
    <mergeCell ref="Q22:Q24"/>
    <mergeCell ref="Q25:Q27"/>
    <mergeCell ref="Q28:Q30"/>
    <mergeCell ref="Q31:Q33"/>
    <mergeCell ref="Q34:Q36"/>
    <mergeCell ref="Q37:Q40"/>
    <mergeCell ref="Q41:Q43"/>
    <mergeCell ref="Q44:Q47"/>
    <mergeCell ref="Q48:Q50"/>
    <mergeCell ref="R5:R6"/>
    <mergeCell ref="R7:R12"/>
    <mergeCell ref="R13:R15"/>
    <mergeCell ref="R16:R21"/>
    <mergeCell ref="R22:R24"/>
    <mergeCell ref="R25:R27"/>
    <mergeCell ref="R28:R30"/>
    <mergeCell ref="R31:R33"/>
    <mergeCell ref="R34:R36"/>
    <mergeCell ref="R37:R40"/>
    <mergeCell ref="R41:R43"/>
    <mergeCell ref="R44:R47"/>
    <mergeCell ref="R48:R50"/>
    <mergeCell ref="S5:S6"/>
    <mergeCell ref="S7:S12"/>
    <mergeCell ref="S13:S15"/>
    <mergeCell ref="S16:S21"/>
    <mergeCell ref="S22:S24"/>
    <mergeCell ref="S25:S27"/>
    <mergeCell ref="S28:S30"/>
    <mergeCell ref="S31:S33"/>
    <mergeCell ref="S34:S36"/>
    <mergeCell ref="S37:S40"/>
    <mergeCell ref="S41:S43"/>
    <mergeCell ref="S44:S47"/>
    <mergeCell ref="S48:S50"/>
  </mergeCells>
  <printOptions horizontalCentered="1"/>
  <pageMargins left="0.16" right="0.16" top="0.59" bottom="0.59" header="0.51" footer="0.51"/>
  <pageSetup firstPageNumber="45" useFirstPageNumber="1" horizontalDpi="600" verticalDpi="600" orientation="landscape" paperSize="9" scale="80"/>
  <headerFooter alignWithMargins="0">
    <oddFooter>&amp;C第 &amp;P 页</oddFooter>
  </headerFooter>
  <rowBreaks count="2" manualBreakCount="2">
    <brk id="21" max="255" man="1"/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77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2" width="7.57421875" style="27" customWidth="1"/>
    <col min="3" max="3" width="5.7109375" style="27" bestFit="1" customWidth="1"/>
    <col min="4" max="4" width="9.57421875" style="27" customWidth="1"/>
    <col min="5" max="5" width="6.421875" style="27" customWidth="1"/>
    <col min="6" max="6" width="8.7109375" style="27" customWidth="1"/>
    <col min="7" max="7" width="6.140625" style="27" customWidth="1"/>
    <col min="8" max="8" width="9.140625" style="27" customWidth="1"/>
    <col min="9" max="9" width="5.7109375" style="27" customWidth="1"/>
    <col min="10" max="10" width="7.57421875" style="27" customWidth="1"/>
    <col min="11" max="11" width="10.7109375" style="27" customWidth="1"/>
    <col min="12" max="12" width="9.421875" style="27" customWidth="1"/>
    <col min="13" max="15" width="5.7109375" style="27" bestFit="1" customWidth="1"/>
    <col min="16" max="16" width="7.57421875" style="27" customWidth="1"/>
    <col min="17" max="17" width="8.28125" style="27" customWidth="1"/>
    <col min="18" max="19" width="7.57421875" style="27" customWidth="1"/>
    <col min="20" max="20" width="12.7109375" style="0" bestFit="1" customWidth="1"/>
  </cols>
  <sheetData>
    <row r="1" spans="1:19" ht="9" customHeight="1">
      <c r="A1" s="28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0.25" customHeight="1">
      <c r="A2" s="31" t="s">
        <v>1111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1.25" customHeight="1">
      <c r="A3" s="32"/>
      <c r="B3" s="32"/>
      <c r="C3" s="32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8.25" customHeight="1">
      <c r="A4" s="33" t="s">
        <v>2</v>
      </c>
      <c r="B4" s="33" t="s">
        <v>3</v>
      </c>
      <c r="C4" s="34" t="s">
        <v>4</v>
      </c>
      <c r="D4" s="35" t="s">
        <v>5</v>
      </c>
      <c r="E4" s="35"/>
      <c r="F4" s="35"/>
      <c r="G4" s="35"/>
      <c r="H4" s="34" t="s">
        <v>6</v>
      </c>
      <c r="I4" s="34"/>
      <c r="J4" s="34"/>
      <c r="K4" s="34"/>
      <c r="L4" s="35" t="s">
        <v>7</v>
      </c>
      <c r="M4" s="35"/>
      <c r="N4" s="35"/>
      <c r="O4" s="35"/>
      <c r="P4" s="35" t="s">
        <v>8</v>
      </c>
      <c r="Q4" s="33" t="s">
        <v>9</v>
      </c>
      <c r="R4" s="33" t="s">
        <v>10</v>
      </c>
      <c r="S4" s="33"/>
    </row>
    <row r="5" spans="1:19" ht="24" customHeight="1">
      <c r="A5" s="33"/>
      <c r="B5" s="33"/>
      <c r="C5" s="34"/>
      <c r="D5" s="33" t="s">
        <v>11</v>
      </c>
      <c r="E5" s="33" t="s">
        <v>12</v>
      </c>
      <c r="F5" s="33" t="s">
        <v>13</v>
      </c>
      <c r="G5" s="33" t="s">
        <v>14</v>
      </c>
      <c r="H5" s="33" t="s">
        <v>15</v>
      </c>
      <c r="I5" s="33" t="s">
        <v>12</v>
      </c>
      <c r="J5" s="33" t="s">
        <v>16</v>
      </c>
      <c r="K5" s="33" t="s">
        <v>13</v>
      </c>
      <c r="L5" s="35" t="s">
        <v>17</v>
      </c>
      <c r="M5" s="35" t="s">
        <v>18</v>
      </c>
      <c r="N5" s="35"/>
      <c r="O5" s="35"/>
      <c r="P5" s="35"/>
      <c r="Q5" s="33"/>
      <c r="R5" s="33" t="s">
        <v>19</v>
      </c>
      <c r="S5" s="33" t="s">
        <v>20</v>
      </c>
    </row>
    <row r="6" spans="1:19" s="1" customFormat="1" ht="26.2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5"/>
      <c r="M6" s="33" t="s">
        <v>21</v>
      </c>
      <c r="N6" s="33" t="s">
        <v>22</v>
      </c>
      <c r="O6" s="33" t="s">
        <v>23</v>
      </c>
      <c r="P6" s="35"/>
      <c r="Q6" s="33"/>
      <c r="R6" s="33"/>
      <c r="S6" s="33"/>
    </row>
    <row r="7" spans="1:19" s="2" customFormat="1" ht="24.75" customHeight="1">
      <c r="A7" s="41" t="s">
        <v>1112</v>
      </c>
      <c r="B7" s="41" t="s">
        <v>1113</v>
      </c>
      <c r="C7" s="39" t="s">
        <v>26</v>
      </c>
      <c r="D7" s="39" t="s">
        <v>79</v>
      </c>
      <c r="E7" s="81">
        <v>74</v>
      </c>
      <c r="F7" s="81">
        <v>258</v>
      </c>
      <c r="G7" s="39" t="s">
        <v>28</v>
      </c>
      <c r="H7" s="39" t="s">
        <v>267</v>
      </c>
      <c r="I7" s="81">
        <v>1</v>
      </c>
      <c r="J7" s="81">
        <v>250</v>
      </c>
      <c r="K7" s="86">
        <v>1900</v>
      </c>
      <c r="L7" s="40">
        <v>130</v>
      </c>
      <c r="M7" s="39"/>
      <c r="N7" s="39"/>
      <c r="O7" s="39"/>
      <c r="P7" s="41" t="s">
        <v>1114</v>
      </c>
      <c r="Q7" s="39" t="s">
        <v>1115</v>
      </c>
      <c r="R7" s="39" t="s">
        <v>1116</v>
      </c>
      <c r="S7" s="57" t="s">
        <v>1117</v>
      </c>
    </row>
    <row r="8" spans="1:19" s="2" customFormat="1" ht="24.75" customHeight="1">
      <c r="A8" s="41"/>
      <c r="B8" s="41"/>
      <c r="C8" s="39"/>
      <c r="D8" s="39" t="s">
        <v>84</v>
      </c>
      <c r="E8" s="81">
        <v>18</v>
      </c>
      <c r="F8" s="81">
        <v>258</v>
      </c>
      <c r="G8" s="39"/>
      <c r="H8" s="39" t="s">
        <v>271</v>
      </c>
      <c r="I8" s="81">
        <v>1</v>
      </c>
      <c r="J8" s="81">
        <v>150</v>
      </c>
      <c r="K8" s="86">
        <v>1300</v>
      </c>
      <c r="L8" s="40"/>
      <c r="M8" s="39"/>
      <c r="N8" s="39"/>
      <c r="O8" s="39"/>
      <c r="P8" s="41"/>
      <c r="Q8" s="39"/>
      <c r="R8" s="39"/>
      <c r="S8" s="57"/>
    </row>
    <row r="9" spans="1:19" s="2" customFormat="1" ht="24.75" customHeight="1">
      <c r="A9" s="41"/>
      <c r="B9" s="41"/>
      <c r="C9" s="39"/>
      <c r="D9" s="39" t="s">
        <v>1118</v>
      </c>
      <c r="E9" s="81">
        <v>8</v>
      </c>
      <c r="F9" s="81">
        <v>498</v>
      </c>
      <c r="G9" s="39"/>
      <c r="H9" s="39" t="s">
        <v>274</v>
      </c>
      <c r="I9" s="81">
        <v>4</v>
      </c>
      <c r="J9" s="81">
        <v>85</v>
      </c>
      <c r="K9" s="86">
        <v>600</v>
      </c>
      <c r="L9" s="40"/>
      <c r="M9" s="39"/>
      <c r="N9" s="39"/>
      <c r="O9" s="39"/>
      <c r="P9" s="41"/>
      <c r="Q9" s="39"/>
      <c r="R9" s="39"/>
      <c r="S9" s="57"/>
    </row>
    <row r="10" spans="1:19" s="2" customFormat="1" ht="24.75" customHeight="1">
      <c r="A10" s="43" t="s">
        <v>1119</v>
      </c>
      <c r="B10" s="43" t="s">
        <v>1120</v>
      </c>
      <c r="C10" s="38" t="s">
        <v>26</v>
      </c>
      <c r="D10" s="39" t="s">
        <v>79</v>
      </c>
      <c r="E10" s="81">
        <v>89</v>
      </c>
      <c r="F10" s="81">
        <v>298</v>
      </c>
      <c r="G10" s="38" t="s">
        <v>28</v>
      </c>
      <c r="H10" s="38" t="s">
        <v>267</v>
      </c>
      <c r="I10" s="87">
        <v>1</v>
      </c>
      <c r="J10" s="87">
        <v>350</v>
      </c>
      <c r="K10" s="88">
        <v>2500</v>
      </c>
      <c r="L10" s="40">
        <v>130</v>
      </c>
      <c r="M10" s="39"/>
      <c r="N10" s="38"/>
      <c r="O10" s="38"/>
      <c r="P10" s="41" t="s">
        <v>1121</v>
      </c>
      <c r="Q10" s="38" t="s">
        <v>1122</v>
      </c>
      <c r="R10" s="76" t="s">
        <v>1116</v>
      </c>
      <c r="S10" s="100" t="s">
        <v>1117</v>
      </c>
    </row>
    <row r="11" spans="1:19" s="2" customFormat="1" ht="24.75" customHeight="1">
      <c r="A11" s="43"/>
      <c r="B11" s="43"/>
      <c r="C11" s="38"/>
      <c r="D11" s="39" t="s">
        <v>84</v>
      </c>
      <c r="E11" s="81">
        <v>13</v>
      </c>
      <c r="F11" s="81">
        <v>298</v>
      </c>
      <c r="G11" s="38"/>
      <c r="H11" s="38" t="s">
        <v>267</v>
      </c>
      <c r="I11" s="87">
        <v>1</v>
      </c>
      <c r="J11" s="87">
        <v>220</v>
      </c>
      <c r="K11" s="88">
        <v>1800</v>
      </c>
      <c r="L11" s="40"/>
      <c r="M11" s="39"/>
      <c r="N11" s="38"/>
      <c r="O11" s="38"/>
      <c r="P11" s="41"/>
      <c r="Q11" s="38"/>
      <c r="R11" s="77"/>
      <c r="S11" s="101"/>
    </row>
    <row r="12" spans="1:19" s="2" customFormat="1" ht="24.75" customHeight="1">
      <c r="A12" s="43"/>
      <c r="B12" s="43"/>
      <c r="C12" s="38"/>
      <c r="D12" s="39" t="s">
        <v>1118</v>
      </c>
      <c r="E12" s="81">
        <v>7</v>
      </c>
      <c r="F12" s="81">
        <v>398</v>
      </c>
      <c r="G12" s="38"/>
      <c r="H12" s="38" t="s">
        <v>267</v>
      </c>
      <c r="I12" s="87">
        <v>1</v>
      </c>
      <c r="J12" s="87">
        <v>200</v>
      </c>
      <c r="K12" s="88">
        <v>2000</v>
      </c>
      <c r="L12" s="40"/>
      <c r="M12" s="39"/>
      <c r="N12" s="38"/>
      <c r="O12" s="38"/>
      <c r="P12" s="41"/>
      <c r="Q12" s="38"/>
      <c r="R12" s="77"/>
      <c r="S12" s="101"/>
    </row>
    <row r="13" spans="1:19" s="2" customFormat="1" ht="24.75" customHeight="1">
      <c r="A13" s="43"/>
      <c r="B13" s="43"/>
      <c r="C13" s="38"/>
      <c r="D13" s="39"/>
      <c r="E13" s="81"/>
      <c r="F13" s="81"/>
      <c r="G13" s="38"/>
      <c r="H13" s="38" t="s">
        <v>267</v>
      </c>
      <c r="I13" s="87">
        <v>1</v>
      </c>
      <c r="J13" s="87">
        <v>200</v>
      </c>
      <c r="K13" s="88">
        <v>1500</v>
      </c>
      <c r="L13" s="40"/>
      <c r="M13" s="39"/>
      <c r="N13" s="38"/>
      <c r="O13" s="38"/>
      <c r="P13" s="41"/>
      <c r="Q13" s="38"/>
      <c r="R13" s="77"/>
      <c r="S13" s="101"/>
    </row>
    <row r="14" spans="1:19" s="2" customFormat="1" ht="24.75" customHeight="1">
      <c r="A14" s="43"/>
      <c r="B14" s="43"/>
      <c r="C14" s="38"/>
      <c r="D14" s="39"/>
      <c r="E14" s="81"/>
      <c r="F14" s="81"/>
      <c r="G14" s="38"/>
      <c r="H14" s="39" t="s">
        <v>271</v>
      </c>
      <c r="I14" s="87">
        <v>1</v>
      </c>
      <c r="J14" s="87">
        <v>100</v>
      </c>
      <c r="K14" s="88">
        <v>1200</v>
      </c>
      <c r="L14" s="40"/>
      <c r="M14" s="39"/>
      <c r="N14" s="38"/>
      <c r="O14" s="38"/>
      <c r="P14" s="41"/>
      <c r="Q14" s="38"/>
      <c r="R14" s="77"/>
      <c r="S14" s="101"/>
    </row>
    <row r="15" spans="1:19" s="2" customFormat="1" ht="24.75" customHeight="1">
      <c r="A15" s="43"/>
      <c r="B15" s="43"/>
      <c r="C15" s="38"/>
      <c r="D15" s="39"/>
      <c r="E15" s="81"/>
      <c r="F15" s="81"/>
      <c r="G15" s="38"/>
      <c r="H15" s="39" t="s">
        <v>274</v>
      </c>
      <c r="I15" s="87">
        <v>1</v>
      </c>
      <c r="J15" s="87">
        <v>30</v>
      </c>
      <c r="K15" s="88">
        <v>600</v>
      </c>
      <c r="L15" s="40"/>
      <c r="M15" s="39"/>
      <c r="N15" s="38"/>
      <c r="O15" s="38"/>
      <c r="P15" s="41"/>
      <c r="Q15" s="38"/>
      <c r="R15" s="78"/>
      <c r="S15" s="102"/>
    </row>
    <row r="16" spans="1:19" s="2" customFormat="1" ht="24.75" customHeight="1">
      <c r="A16" s="41" t="s">
        <v>1123</v>
      </c>
      <c r="B16" s="41" t="s">
        <v>1124</v>
      </c>
      <c r="C16" s="38" t="s">
        <v>26</v>
      </c>
      <c r="D16" s="39" t="s">
        <v>79</v>
      </c>
      <c r="E16" s="81">
        <v>80</v>
      </c>
      <c r="F16" s="81">
        <v>300</v>
      </c>
      <c r="G16" s="38" t="s">
        <v>28</v>
      </c>
      <c r="H16" s="38" t="s">
        <v>267</v>
      </c>
      <c r="I16" s="87">
        <v>2</v>
      </c>
      <c r="J16" s="87">
        <v>250</v>
      </c>
      <c r="K16" s="88">
        <v>3500</v>
      </c>
      <c r="L16" s="40">
        <v>120</v>
      </c>
      <c r="M16" s="39"/>
      <c r="N16" s="39"/>
      <c r="O16" s="39"/>
      <c r="P16" s="41" t="s">
        <v>1125</v>
      </c>
      <c r="Q16" s="39" t="s">
        <v>1126</v>
      </c>
      <c r="R16" s="39" t="s">
        <v>1116</v>
      </c>
      <c r="S16" s="57" t="s">
        <v>1127</v>
      </c>
    </row>
    <row r="17" spans="1:19" s="2" customFormat="1" ht="24.75" customHeight="1">
      <c r="A17" s="41"/>
      <c r="B17" s="41"/>
      <c r="C17" s="38"/>
      <c r="D17" s="39" t="s">
        <v>84</v>
      </c>
      <c r="E17" s="81">
        <v>24</v>
      </c>
      <c r="F17" s="81">
        <v>300</v>
      </c>
      <c r="G17" s="38"/>
      <c r="H17" s="39" t="s">
        <v>271</v>
      </c>
      <c r="I17" s="81">
        <v>1</v>
      </c>
      <c r="J17" s="81">
        <v>150</v>
      </c>
      <c r="K17" s="86">
        <v>2500</v>
      </c>
      <c r="L17" s="40"/>
      <c r="M17" s="39"/>
      <c r="N17" s="39"/>
      <c r="O17" s="39"/>
      <c r="P17" s="41"/>
      <c r="Q17" s="39"/>
      <c r="R17" s="39"/>
      <c r="S17" s="57"/>
    </row>
    <row r="18" spans="1:19" s="2" customFormat="1" ht="24.75" customHeight="1">
      <c r="A18" s="41"/>
      <c r="B18" s="41"/>
      <c r="C18" s="38"/>
      <c r="D18" s="39" t="s">
        <v>1118</v>
      </c>
      <c r="E18" s="81">
        <v>10</v>
      </c>
      <c r="F18" s="81">
        <v>500</v>
      </c>
      <c r="G18" s="38"/>
      <c r="H18" s="39" t="s">
        <v>271</v>
      </c>
      <c r="I18" s="81">
        <v>1</v>
      </c>
      <c r="J18" s="81">
        <v>120</v>
      </c>
      <c r="K18" s="86">
        <v>2000</v>
      </c>
      <c r="L18" s="40"/>
      <c r="M18" s="39"/>
      <c r="N18" s="39"/>
      <c r="O18" s="39"/>
      <c r="P18" s="41"/>
      <c r="Q18" s="39"/>
      <c r="R18" s="39"/>
      <c r="S18" s="57"/>
    </row>
    <row r="19" spans="1:19" s="2" customFormat="1" ht="24.75" customHeight="1">
      <c r="A19" s="41"/>
      <c r="B19" s="41"/>
      <c r="C19" s="38"/>
      <c r="D19" s="39"/>
      <c r="E19" s="81"/>
      <c r="F19" s="81"/>
      <c r="G19" s="38"/>
      <c r="H19" s="39" t="s">
        <v>274</v>
      </c>
      <c r="I19" s="81">
        <v>1</v>
      </c>
      <c r="J19" s="81">
        <v>60</v>
      </c>
      <c r="K19" s="86">
        <v>1500</v>
      </c>
      <c r="L19" s="40"/>
      <c r="M19" s="39"/>
      <c r="N19" s="39"/>
      <c r="O19" s="39"/>
      <c r="P19" s="41"/>
      <c r="Q19" s="39"/>
      <c r="R19" s="39"/>
      <c r="S19" s="57"/>
    </row>
    <row r="20" spans="1:19" s="2" customFormat="1" ht="24.75" customHeight="1">
      <c r="A20" s="43" t="s">
        <v>1128</v>
      </c>
      <c r="B20" s="43" t="s">
        <v>1128</v>
      </c>
      <c r="C20" s="71" t="s">
        <v>384</v>
      </c>
      <c r="D20" s="39" t="s">
        <v>79</v>
      </c>
      <c r="E20" s="81">
        <v>94</v>
      </c>
      <c r="F20" s="81">
        <v>380</v>
      </c>
      <c r="G20" s="38" t="s">
        <v>28</v>
      </c>
      <c r="H20" s="38" t="s">
        <v>267</v>
      </c>
      <c r="I20" s="87">
        <v>1</v>
      </c>
      <c r="J20" s="87">
        <v>1200</v>
      </c>
      <c r="K20" s="88">
        <v>8800</v>
      </c>
      <c r="L20" s="40" t="s">
        <v>1129</v>
      </c>
      <c r="M20" s="39"/>
      <c r="N20" s="43"/>
      <c r="O20" s="43"/>
      <c r="P20" s="41" t="s">
        <v>1130</v>
      </c>
      <c r="Q20" s="38" t="s">
        <v>1131</v>
      </c>
      <c r="R20" s="38" t="s">
        <v>1116</v>
      </c>
      <c r="S20" s="71" t="s">
        <v>1132</v>
      </c>
    </row>
    <row r="21" spans="1:19" s="2" customFormat="1" ht="24.75" customHeight="1">
      <c r="A21" s="43"/>
      <c r="B21" s="43"/>
      <c r="C21" s="71"/>
      <c r="D21" s="39" t="s">
        <v>84</v>
      </c>
      <c r="E21" s="81">
        <v>45</v>
      </c>
      <c r="F21" s="81">
        <v>380</v>
      </c>
      <c r="G21" s="38"/>
      <c r="H21" s="38" t="s">
        <v>271</v>
      </c>
      <c r="I21" s="87">
        <v>1</v>
      </c>
      <c r="J21" s="87">
        <v>600</v>
      </c>
      <c r="K21" s="88">
        <v>5000</v>
      </c>
      <c r="L21" s="40"/>
      <c r="M21" s="39"/>
      <c r="N21" s="43"/>
      <c r="O21" s="43"/>
      <c r="P21" s="41"/>
      <c r="Q21" s="38"/>
      <c r="R21" s="38"/>
      <c r="S21" s="71"/>
    </row>
    <row r="22" spans="1:19" s="2" customFormat="1" ht="24.75" customHeight="1">
      <c r="A22" s="43"/>
      <c r="B22" s="43"/>
      <c r="C22" s="71"/>
      <c r="D22" s="39" t="s">
        <v>1118</v>
      </c>
      <c r="E22" s="81">
        <v>5</v>
      </c>
      <c r="F22" s="81">
        <v>800</v>
      </c>
      <c r="G22" s="38"/>
      <c r="H22" s="38" t="s">
        <v>271</v>
      </c>
      <c r="I22" s="87">
        <v>1</v>
      </c>
      <c r="J22" s="87">
        <v>420</v>
      </c>
      <c r="K22" s="88">
        <v>5000</v>
      </c>
      <c r="L22" s="40"/>
      <c r="M22" s="39"/>
      <c r="N22" s="43"/>
      <c r="O22" s="43"/>
      <c r="P22" s="41"/>
      <c r="Q22" s="38"/>
      <c r="R22" s="38"/>
      <c r="S22" s="71"/>
    </row>
    <row r="23" spans="1:19" s="2" customFormat="1" ht="24.75" customHeight="1">
      <c r="A23" s="43"/>
      <c r="B23" s="43"/>
      <c r="C23" s="71"/>
      <c r="D23" s="39"/>
      <c r="E23" s="81"/>
      <c r="F23" s="81"/>
      <c r="G23" s="38"/>
      <c r="H23" s="38" t="s">
        <v>271</v>
      </c>
      <c r="I23" s="87">
        <v>1</v>
      </c>
      <c r="J23" s="87">
        <v>320</v>
      </c>
      <c r="K23" s="88">
        <v>4000</v>
      </c>
      <c r="L23" s="40"/>
      <c r="M23" s="39"/>
      <c r="N23" s="43"/>
      <c r="O23" s="43"/>
      <c r="P23" s="41"/>
      <c r="Q23" s="38"/>
      <c r="R23" s="38"/>
      <c r="S23" s="71"/>
    </row>
    <row r="24" spans="1:19" s="2" customFormat="1" ht="24.75" customHeight="1">
      <c r="A24" s="43"/>
      <c r="B24" s="43"/>
      <c r="C24" s="71"/>
      <c r="D24" s="39"/>
      <c r="E24" s="81"/>
      <c r="F24" s="81"/>
      <c r="G24" s="38"/>
      <c r="H24" s="39" t="s">
        <v>274</v>
      </c>
      <c r="I24" s="81">
        <v>3</v>
      </c>
      <c r="J24" s="81" t="s">
        <v>1133</v>
      </c>
      <c r="K24" s="88">
        <v>1600</v>
      </c>
      <c r="L24" s="40"/>
      <c r="M24" s="39"/>
      <c r="N24" s="43"/>
      <c r="O24" s="43"/>
      <c r="P24" s="41"/>
      <c r="Q24" s="38"/>
      <c r="R24" s="38"/>
      <c r="S24" s="71"/>
    </row>
    <row r="25" spans="1:19" s="2" customFormat="1" ht="24.75" customHeight="1">
      <c r="A25" s="43"/>
      <c r="B25" s="43"/>
      <c r="C25" s="71"/>
      <c r="D25" s="39"/>
      <c r="E25" s="81"/>
      <c r="F25" s="81"/>
      <c r="G25" s="38"/>
      <c r="H25" s="39" t="s">
        <v>274</v>
      </c>
      <c r="I25" s="87">
        <v>1</v>
      </c>
      <c r="J25" s="87">
        <v>80</v>
      </c>
      <c r="K25" s="88">
        <v>1200</v>
      </c>
      <c r="L25" s="40"/>
      <c r="M25" s="39"/>
      <c r="N25" s="43"/>
      <c r="O25" s="43"/>
      <c r="P25" s="41"/>
      <c r="Q25" s="38"/>
      <c r="R25" s="38"/>
      <c r="S25" s="71"/>
    </row>
    <row r="26" spans="1:19" s="2" customFormat="1" ht="24.75" customHeight="1">
      <c r="A26" s="43"/>
      <c r="B26" s="43"/>
      <c r="C26" s="71"/>
      <c r="D26" s="39"/>
      <c r="E26" s="81"/>
      <c r="F26" s="81"/>
      <c r="G26" s="38"/>
      <c r="H26" s="39" t="s">
        <v>274</v>
      </c>
      <c r="I26" s="81">
        <v>1</v>
      </c>
      <c r="J26" s="81">
        <v>50</v>
      </c>
      <c r="K26" s="86">
        <v>2000</v>
      </c>
      <c r="L26" s="40"/>
      <c r="M26" s="39"/>
      <c r="N26" s="43"/>
      <c r="O26" s="43"/>
      <c r="P26" s="41"/>
      <c r="Q26" s="38"/>
      <c r="R26" s="38"/>
      <c r="S26" s="71"/>
    </row>
    <row r="27" spans="1:19" s="2" customFormat="1" ht="162">
      <c r="A27" s="43" t="s">
        <v>1134</v>
      </c>
      <c r="B27" s="43" t="s">
        <v>1134</v>
      </c>
      <c r="C27" s="71"/>
      <c r="D27" s="39"/>
      <c r="E27" s="81"/>
      <c r="F27" s="81"/>
      <c r="G27" s="38"/>
      <c r="H27" s="38" t="s">
        <v>267</v>
      </c>
      <c r="I27" s="87">
        <v>1</v>
      </c>
      <c r="J27" s="87">
        <v>1151</v>
      </c>
      <c r="K27" s="88" t="s">
        <v>1135</v>
      </c>
      <c r="L27" s="67"/>
      <c r="M27" s="43"/>
      <c r="N27" s="43"/>
      <c r="O27" s="43"/>
      <c r="P27" s="43" t="s">
        <v>1136</v>
      </c>
      <c r="Q27" s="38" t="s">
        <v>1137</v>
      </c>
      <c r="R27" s="38" t="s">
        <v>1116</v>
      </c>
      <c r="S27" s="71" t="s">
        <v>1132</v>
      </c>
    </row>
    <row r="28" spans="1:19" s="2" customFormat="1" ht="24.75" customHeight="1">
      <c r="A28" s="38" t="s">
        <v>1138</v>
      </c>
      <c r="B28" s="38" t="s">
        <v>1138</v>
      </c>
      <c r="C28" s="38" t="s">
        <v>26</v>
      </c>
      <c r="D28" s="38" t="s">
        <v>84</v>
      </c>
      <c r="E28" s="38">
        <v>50</v>
      </c>
      <c r="F28" s="38">
        <v>298</v>
      </c>
      <c r="G28" s="38" t="s">
        <v>28</v>
      </c>
      <c r="H28" s="38" t="s">
        <v>267</v>
      </c>
      <c r="I28" s="38">
        <v>2</v>
      </c>
      <c r="J28" s="38"/>
      <c r="K28" s="38">
        <v>3800</v>
      </c>
      <c r="L28" s="67">
        <v>130</v>
      </c>
      <c r="M28" s="38"/>
      <c r="N28" s="38"/>
      <c r="O28" s="38"/>
      <c r="P28" s="38" t="s">
        <v>1138</v>
      </c>
      <c r="Q28" s="38" t="s">
        <v>1139</v>
      </c>
      <c r="R28" s="38" t="s">
        <v>1140</v>
      </c>
      <c r="S28" s="38" t="s">
        <v>1141</v>
      </c>
    </row>
    <row r="29" spans="1:19" s="2" customFormat="1" ht="24.75" customHeight="1">
      <c r="A29" s="38"/>
      <c r="B29" s="38"/>
      <c r="C29" s="38"/>
      <c r="D29" s="38" t="s">
        <v>1142</v>
      </c>
      <c r="E29" s="38">
        <v>100</v>
      </c>
      <c r="F29" s="38">
        <v>298</v>
      </c>
      <c r="G29" s="38" t="s">
        <v>28</v>
      </c>
      <c r="H29" s="38" t="s">
        <v>271</v>
      </c>
      <c r="I29" s="38">
        <v>2</v>
      </c>
      <c r="J29" s="38"/>
      <c r="K29" s="38">
        <v>2200</v>
      </c>
      <c r="L29" s="67"/>
      <c r="M29" s="38"/>
      <c r="N29" s="38"/>
      <c r="O29" s="38"/>
      <c r="P29" s="38"/>
      <c r="Q29" s="38"/>
      <c r="R29" s="38"/>
      <c r="S29" s="38"/>
    </row>
    <row r="30" spans="1:19" s="2" customFormat="1" ht="24.75" customHeight="1">
      <c r="A30" s="38"/>
      <c r="B30" s="38"/>
      <c r="C30" s="38"/>
      <c r="D30" s="38" t="s">
        <v>119</v>
      </c>
      <c r="E30" s="38">
        <v>15</v>
      </c>
      <c r="F30" s="38">
        <v>598</v>
      </c>
      <c r="G30" s="38" t="s">
        <v>28</v>
      </c>
      <c r="H30" s="38" t="s">
        <v>274</v>
      </c>
      <c r="I30" s="38">
        <v>3</v>
      </c>
      <c r="J30" s="38"/>
      <c r="K30" s="38">
        <v>800</v>
      </c>
      <c r="L30" s="67"/>
      <c r="M30" s="38"/>
      <c r="N30" s="38"/>
      <c r="O30" s="38"/>
      <c r="P30" s="38"/>
      <c r="Q30" s="38"/>
      <c r="R30" s="38"/>
      <c r="S30" s="38"/>
    </row>
    <row r="31" spans="1:19" s="2" customFormat="1" ht="24.75" customHeight="1">
      <c r="A31" s="38" t="s">
        <v>1143</v>
      </c>
      <c r="B31" s="38" t="s">
        <v>1143</v>
      </c>
      <c r="C31" s="38"/>
      <c r="D31" s="38" t="s">
        <v>84</v>
      </c>
      <c r="E31" s="38">
        <v>22</v>
      </c>
      <c r="F31" s="38">
        <v>198</v>
      </c>
      <c r="G31" s="38" t="s">
        <v>28</v>
      </c>
      <c r="H31" s="38" t="s">
        <v>267</v>
      </c>
      <c r="I31" s="38">
        <v>1</v>
      </c>
      <c r="J31" s="38"/>
      <c r="K31" s="38">
        <v>2000</v>
      </c>
      <c r="L31" s="67">
        <v>130</v>
      </c>
      <c r="M31" s="38"/>
      <c r="N31" s="38"/>
      <c r="O31" s="38"/>
      <c r="P31" s="38" t="s">
        <v>1143</v>
      </c>
      <c r="Q31" s="71" t="s">
        <v>1144</v>
      </c>
      <c r="R31" s="38" t="s">
        <v>1140</v>
      </c>
      <c r="S31" s="38" t="s">
        <v>1141</v>
      </c>
    </row>
    <row r="32" spans="1:19" s="2" customFormat="1" ht="24.75" customHeight="1">
      <c r="A32" s="38"/>
      <c r="B32" s="38"/>
      <c r="C32" s="38"/>
      <c r="D32" s="38" t="s">
        <v>1142</v>
      </c>
      <c r="E32" s="38">
        <v>80</v>
      </c>
      <c r="F32" s="38">
        <v>198</v>
      </c>
      <c r="G32" s="38" t="s">
        <v>28</v>
      </c>
      <c r="H32" s="38" t="s">
        <v>271</v>
      </c>
      <c r="I32" s="38">
        <v>1</v>
      </c>
      <c r="J32" s="38"/>
      <c r="K32" s="38">
        <v>1500</v>
      </c>
      <c r="L32" s="67"/>
      <c r="M32" s="38"/>
      <c r="N32" s="38"/>
      <c r="O32" s="38"/>
      <c r="P32" s="38"/>
      <c r="Q32" s="71"/>
      <c r="R32" s="38"/>
      <c r="S32" s="38"/>
    </row>
    <row r="33" spans="1:19" s="2" customFormat="1" ht="24.75" customHeight="1">
      <c r="A33" s="38"/>
      <c r="B33" s="38"/>
      <c r="C33" s="38"/>
      <c r="D33" s="38" t="s">
        <v>119</v>
      </c>
      <c r="E33" s="38">
        <v>8</v>
      </c>
      <c r="F33" s="38">
        <v>388</v>
      </c>
      <c r="G33" s="38" t="s">
        <v>28</v>
      </c>
      <c r="H33" s="38" t="s">
        <v>274</v>
      </c>
      <c r="I33" s="38">
        <v>2</v>
      </c>
      <c r="J33" s="38"/>
      <c r="K33" s="38">
        <v>500</v>
      </c>
      <c r="L33" s="67"/>
      <c r="M33" s="38"/>
      <c r="N33" s="38"/>
      <c r="O33" s="38"/>
      <c r="P33" s="38"/>
      <c r="Q33" s="71"/>
      <c r="R33" s="38"/>
      <c r="S33" s="38"/>
    </row>
    <row r="34" spans="1:19" s="2" customFormat="1" ht="24.75" customHeight="1">
      <c r="A34" s="38" t="s">
        <v>1145</v>
      </c>
      <c r="B34" s="38" t="s">
        <v>1145</v>
      </c>
      <c r="C34" s="38" t="s">
        <v>105</v>
      </c>
      <c r="D34" s="38" t="s">
        <v>84</v>
      </c>
      <c r="E34" s="38">
        <v>65</v>
      </c>
      <c r="F34" s="38">
        <v>300</v>
      </c>
      <c r="G34" s="38" t="s">
        <v>28</v>
      </c>
      <c r="H34" s="38" t="s">
        <v>267</v>
      </c>
      <c r="I34" s="38">
        <v>1</v>
      </c>
      <c r="J34" s="38"/>
      <c r="K34" s="38">
        <v>4000</v>
      </c>
      <c r="L34" s="67">
        <v>130</v>
      </c>
      <c r="M34" s="38"/>
      <c r="N34" s="38"/>
      <c r="O34" s="38"/>
      <c r="P34" s="38" t="s">
        <v>1145</v>
      </c>
      <c r="Q34" s="38" t="s">
        <v>1146</v>
      </c>
      <c r="R34" s="38" t="s">
        <v>1140</v>
      </c>
      <c r="S34" s="38" t="s">
        <v>1141</v>
      </c>
    </row>
    <row r="35" spans="1:19" s="2" customFormat="1" ht="24.75" customHeight="1">
      <c r="A35" s="38"/>
      <c r="B35" s="38"/>
      <c r="C35" s="38"/>
      <c r="D35" s="38" t="s">
        <v>1142</v>
      </c>
      <c r="E35" s="38">
        <v>70</v>
      </c>
      <c r="F35" s="38">
        <v>300</v>
      </c>
      <c r="G35" s="38" t="s">
        <v>28</v>
      </c>
      <c r="H35" s="38" t="s">
        <v>271</v>
      </c>
      <c r="I35" s="38">
        <v>1</v>
      </c>
      <c r="J35" s="38"/>
      <c r="K35" s="38">
        <v>3000</v>
      </c>
      <c r="L35" s="67"/>
      <c r="M35" s="38"/>
      <c r="N35" s="38"/>
      <c r="O35" s="38"/>
      <c r="P35" s="38"/>
      <c r="Q35" s="38"/>
      <c r="R35" s="38"/>
      <c r="S35" s="38"/>
    </row>
    <row r="36" spans="1:19" s="2" customFormat="1" ht="24.75" customHeight="1">
      <c r="A36" s="38"/>
      <c r="B36" s="38"/>
      <c r="C36" s="38"/>
      <c r="D36" s="38" t="s">
        <v>119</v>
      </c>
      <c r="E36" s="38">
        <v>8</v>
      </c>
      <c r="F36" s="38">
        <v>600</v>
      </c>
      <c r="G36" s="38" t="s">
        <v>28</v>
      </c>
      <c r="H36" s="38" t="s">
        <v>274</v>
      </c>
      <c r="I36" s="38">
        <v>1</v>
      </c>
      <c r="J36" s="38"/>
      <c r="K36" s="38">
        <v>1000</v>
      </c>
      <c r="L36" s="67"/>
      <c r="M36" s="38"/>
      <c r="N36" s="38"/>
      <c r="O36" s="38"/>
      <c r="P36" s="38"/>
      <c r="Q36" s="38"/>
      <c r="R36" s="38"/>
      <c r="S36" s="38"/>
    </row>
    <row r="37" spans="1:19" s="2" customFormat="1" ht="24.75" customHeight="1">
      <c r="A37" s="38" t="s">
        <v>1147</v>
      </c>
      <c r="B37" s="38" t="s">
        <v>1147</v>
      </c>
      <c r="C37" s="38" t="s">
        <v>26</v>
      </c>
      <c r="D37" s="38" t="s">
        <v>84</v>
      </c>
      <c r="E37" s="38">
        <v>55</v>
      </c>
      <c r="F37" s="38">
        <v>293</v>
      </c>
      <c r="G37" s="38" t="s">
        <v>28</v>
      </c>
      <c r="H37" s="38" t="s">
        <v>267</v>
      </c>
      <c r="I37" s="38">
        <v>2</v>
      </c>
      <c r="J37" s="38"/>
      <c r="K37" s="38">
        <v>4000</v>
      </c>
      <c r="L37" s="67">
        <v>130</v>
      </c>
      <c r="M37" s="38"/>
      <c r="N37" s="38"/>
      <c r="O37" s="38"/>
      <c r="P37" s="38" t="s">
        <v>1147</v>
      </c>
      <c r="Q37" s="71" t="s">
        <v>1148</v>
      </c>
      <c r="R37" s="38" t="s">
        <v>1140</v>
      </c>
      <c r="S37" s="38" t="s">
        <v>1141</v>
      </c>
    </row>
    <row r="38" spans="1:19" s="2" customFormat="1" ht="24.75" customHeight="1">
      <c r="A38" s="38"/>
      <c r="B38" s="38"/>
      <c r="C38" s="38"/>
      <c r="D38" s="38" t="s">
        <v>1142</v>
      </c>
      <c r="E38" s="38">
        <v>106</v>
      </c>
      <c r="F38" s="38">
        <v>293</v>
      </c>
      <c r="G38" s="38" t="s">
        <v>28</v>
      </c>
      <c r="H38" s="38" t="s">
        <v>271</v>
      </c>
      <c r="I38" s="38">
        <v>3</v>
      </c>
      <c r="J38" s="38"/>
      <c r="K38" s="38">
        <v>2500</v>
      </c>
      <c r="L38" s="67"/>
      <c r="M38" s="38"/>
      <c r="N38" s="38"/>
      <c r="O38" s="38"/>
      <c r="P38" s="38"/>
      <c r="Q38" s="71"/>
      <c r="R38" s="38"/>
      <c r="S38" s="38"/>
    </row>
    <row r="39" spans="1:19" s="2" customFormat="1" ht="24.75" customHeight="1">
      <c r="A39" s="38"/>
      <c r="B39" s="38"/>
      <c r="C39" s="38"/>
      <c r="D39" s="38" t="s">
        <v>119</v>
      </c>
      <c r="E39" s="38">
        <v>12</v>
      </c>
      <c r="F39" s="38">
        <v>600</v>
      </c>
      <c r="G39" s="38" t="s">
        <v>28</v>
      </c>
      <c r="H39" s="38" t="s">
        <v>274</v>
      </c>
      <c r="I39" s="38">
        <v>3</v>
      </c>
      <c r="J39" s="38"/>
      <c r="K39" s="38">
        <v>1000</v>
      </c>
      <c r="L39" s="67"/>
      <c r="M39" s="38"/>
      <c r="N39" s="38"/>
      <c r="O39" s="38"/>
      <c r="P39" s="38"/>
      <c r="Q39" s="71"/>
      <c r="R39" s="38"/>
      <c r="S39" s="38"/>
    </row>
    <row r="40" spans="1:19" s="2" customFormat="1" ht="24.75" customHeight="1">
      <c r="A40" s="38" t="s">
        <v>1149</v>
      </c>
      <c r="B40" s="38" t="s">
        <v>1149</v>
      </c>
      <c r="C40" s="38"/>
      <c r="D40" s="38" t="s">
        <v>84</v>
      </c>
      <c r="E40" s="38">
        <v>18</v>
      </c>
      <c r="F40" s="38">
        <v>298</v>
      </c>
      <c r="G40" s="38" t="s">
        <v>28</v>
      </c>
      <c r="H40" s="38" t="s">
        <v>267</v>
      </c>
      <c r="I40" s="38">
        <v>1</v>
      </c>
      <c r="J40" s="38"/>
      <c r="K40" s="38">
        <v>2000</v>
      </c>
      <c r="L40" s="67">
        <v>130</v>
      </c>
      <c r="M40" s="38"/>
      <c r="N40" s="38"/>
      <c r="O40" s="38"/>
      <c r="P40" s="38" t="s">
        <v>1149</v>
      </c>
      <c r="Q40" s="38" t="s">
        <v>1150</v>
      </c>
      <c r="R40" s="38" t="s">
        <v>1140</v>
      </c>
      <c r="S40" s="38" t="s">
        <v>1141</v>
      </c>
    </row>
    <row r="41" spans="1:19" s="2" customFormat="1" ht="24.75" customHeight="1">
      <c r="A41" s="38"/>
      <c r="B41" s="38"/>
      <c r="C41" s="38"/>
      <c r="D41" s="38" t="s">
        <v>1142</v>
      </c>
      <c r="E41" s="38">
        <v>47</v>
      </c>
      <c r="F41" s="38">
        <v>288</v>
      </c>
      <c r="G41" s="38" t="s">
        <v>28</v>
      </c>
      <c r="H41" s="38" t="s">
        <v>271</v>
      </c>
      <c r="I41" s="38">
        <v>1</v>
      </c>
      <c r="J41" s="38"/>
      <c r="K41" s="38">
        <v>1500</v>
      </c>
      <c r="L41" s="67"/>
      <c r="M41" s="38"/>
      <c r="N41" s="38"/>
      <c r="O41" s="38"/>
      <c r="P41" s="38"/>
      <c r="Q41" s="38"/>
      <c r="R41" s="38"/>
      <c r="S41" s="38"/>
    </row>
    <row r="42" spans="1:19" s="2" customFormat="1" ht="24.75" customHeight="1">
      <c r="A42" s="38"/>
      <c r="B42" s="38"/>
      <c r="C42" s="38"/>
      <c r="D42" s="38" t="s">
        <v>119</v>
      </c>
      <c r="E42" s="38">
        <v>8</v>
      </c>
      <c r="F42" s="38">
        <v>438</v>
      </c>
      <c r="G42" s="38" t="s">
        <v>28</v>
      </c>
      <c r="H42" s="38" t="s">
        <v>274</v>
      </c>
      <c r="I42" s="38">
        <v>2</v>
      </c>
      <c r="J42" s="38"/>
      <c r="K42" s="38">
        <v>1000</v>
      </c>
      <c r="L42" s="67"/>
      <c r="M42" s="38"/>
      <c r="N42" s="38"/>
      <c r="O42" s="38"/>
      <c r="P42" s="38"/>
      <c r="Q42" s="38"/>
      <c r="R42" s="38"/>
      <c r="S42" s="38"/>
    </row>
    <row r="43" spans="1:19" s="2" customFormat="1" ht="24.75" customHeight="1">
      <c r="A43" s="38" t="s">
        <v>1151</v>
      </c>
      <c r="B43" s="38" t="s">
        <v>1151</v>
      </c>
      <c r="C43" s="38" t="s">
        <v>26</v>
      </c>
      <c r="D43" s="38" t="s">
        <v>84</v>
      </c>
      <c r="E43" s="38">
        <v>20</v>
      </c>
      <c r="F43" s="38">
        <v>298</v>
      </c>
      <c r="G43" s="38" t="s">
        <v>28</v>
      </c>
      <c r="H43" s="38" t="s">
        <v>267</v>
      </c>
      <c r="I43" s="38">
        <v>2</v>
      </c>
      <c r="J43" s="38"/>
      <c r="K43" s="38">
        <v>1600</v>
      </c>
      <c r="L43" s="67">
        <v>130</v>
      </c>
      <c r="M43" s="38"/>
      <c r="N43" s="38"/>
      <c r="O43" s="38"/>
      <c r="P43" s="38" t="s">
        <v>1151</v>
      </c>
      <c r="Q43" s="71" t="s">
        <v>1152</v>
      </c>
      <c r="R43" s="38" t="s">
        <v>1140</v>
      </c>
      <c r="S43" s="38" t="s">
        <v>1141</v>
      </c>
    </row>
    <row r="44" spans="1:19" s="2" customFormat="1" ht="24.75" customHeight="1">
      <c r="A44" s="38"/>
      <c r="B44" s="38"/>
      <c r="C44" s="38"/>
      <c r="D44" s="38" t="s">
        <v>1142</v>
      </c>
      <c r="E44" s="38">
        <v>82</v>
      </c>
      <c r="F44" s="38">
        <v>298</v>
      </c>
      <c r="G44" s="38" t="s">
        <v>28</v>
      </c>
      <c r="H44" s="38" t="s">
        <v>271</v>
      </c>
      <c r="I44" s="38">
        <v>2</v>
      </c>
      <c r="J44" s="38"/>
      <c r="K44" s="38">
        <v>800</v>
      </c>
      <c r="L44" s="67"/>
      <c r="M44" s="38"/>
      <c r="N44" s="38"/>
      <c r="O44" s="38"/>
      <c r="P44" s="38"/>
      <c r="Q44" s="71"/>
      <c r="R44" s="38"/>
      <c r="S44" s="38"/>
    </row>
    <row r="45" spans="1:19" s="2" customFormat="1" ht="24.75" customHeight="1">
      <c r="A45" s="38"/>
      <c r="B45" s="38"/>
      <c r="C45" s="38"/>
      <c r="D45" s="38" t="s">
        <v>119</v>
      </c>
      <c r="E45" s="38">
        <v>4</v>
      </c>
      <c r="F45" s="38">
        <v>438</v>
      </c>
      <c r="G45" s="38" t="s">
        <v>28</v>
      </c>
      <c r="H45" s="38" t="s">
        <v>274</v>
      </c>
      <c r="I45" s="38">
        <v>2</v>
      </c>
      <c r="J45" s="38"/>
      <c r="K45" s="38">
        <v>400</v>
      </c>
      <c r="L45" s="67"/>
      <c r="M45" s="38"/>
      <c r="N45" s="38"/>
      <c r="O45" s="38"/>
      <c r="P45" s="38"/>
      <c r="Q45" s="71"/>
      <c r="R45" s="38"/>
      <c r="S45" s="38"/>
    </row>
    <row r="46" spans="1:19" s="2" customFormat="1" ht="33" customHeight="1">
      <c r="A46" s="41" t="s">
        <v>1153</v>
      </c>
      <c r="B46" s="41" t="s">
        <v>1153</v>
      </c>
      <c r="C46" s="39" t="s">
        <v>26</v>
      </c>
      <c r="D46" s="39" t="s">
        <v>79</v>
      </c>
      <c r="E46" s="39">
        <v>109</v>
      </c>
      <c r="F46" s="39" t="s">
        <v>1154</v>
      </c>
      <c r="G46" s="39" t="s">
        <v>28</v>
      </c>
      <c r="H46" s="39" t="s">
        <v>29</v>
      </c>
      <c r="I46" s="39">
        <v>2</v>
      </c>
      <c r="J46" s="39">
        <v>1000</v>
      </c>
      <c r="K46" s="40" t="s">
        <v>1155</v>
      </c>
      <c r="L46" s="40">
        <v>130</v>
      </c>
      <c r="M46" s="39"/>
      <c r="N46" s="39"/>
      <c r="O46" s="39"/>
      <c r="P46" s="41" t="s">
        <v>1156</v>
      </c>
      <c r="Q46" s="39" t="s">
        <v>1157</v>
      </c>
      <c r="R46" s="39" t="s">
        <v>1158</v>
      </c>
      <c r="S46" s="39">
        <v>22633827</v>
      </c>
    </row>
    <row r="47" spans="1:19" s="2" customFormat="1" ht="24.75" customHeight="1">
      <c r="A47" s="41"/>
      <c r="B47" s="41"/>
      <c r="C47" s="39"/>
      <c r="D47" s="39" t="s">
        <v>84</v>
      </c>
      <c r="E47" s="39">
        <v>20</v>
      </c>
      <c r="F47" s="39">
        <v>228</v>
      </c>
      <c r="G47" s="39"/>
      <c r="H47" s="39" t="s">
        <v>35</v>
      </c>
      <c r="I47" s="39">
        <v>1</v>
      </c>
      <c r="J47" s="39">
        <v>350</v>
      </c>
      <c r="K47" s="39">
        <v>1000</v>
      </c>
      <c r="L47" s="40"/>
      <c r="M47" s="39"/>
      <c r="N47" s="39"/>
      <c r="O47" s="39"/>
      <c r="P47" s="41"/>
      <c r="Q47" s="39"/>
      <c r="R47" s="39"/>
      <c r="S47" s="39"/>
    </row>
    <row r="48" spans="1:19" s="2" customFormat="1" ht="24.75" customHeight="1">
      <c r="A48" s="41"/>
      <c r="B48" s="41"/>
      <c r="C48" s="39"/>
      <c r="D48" s="39" t="s">
        <v>164</v>
      </c>
      <c r="E48" s="39">
        <v>18</v>
      </c>
      <c r="F48" s="39" t="s">
        <v>1159</v>
      </c>
      <c r="G48" s="39"/>
      <c r="H48" s="39" t="s">
        <v>40</v>
      </c>
      <c r="I48" s="39">
        <v>2</v>
      </c>
      <c r="J48" s="39">
        <v>100</v>
      </c>
      <c r="K48" s="39">
        <v>500</v>
      </c>
      <c r="L48" s="40"/>
      <c r="M48" s="39"/>
      <c r="N48" s="39"/>
      <c r="O48" s="39"/>
      <c r="P48" s="41"/>
      <c r="Q48" s="39"/>
      <c r="R48" s="39"/>
      <c r="S48" s="39"/>
    </row>
    <row r="49" spans="1:19" s="2" customFormat="1" ht="24.75" customHeight="1">
      <c r="A49" s="82" t="s">
        <v>1160</v>
      </c>
      <c r="B49" s="41" t="s">
        <v>1160</v>
      </c>
      <c r="C49" s="41" t="s">
        <v>26</v>
      </c>
      <c r="D49" s="83" t="s">
        <v>1161</v>
      </c>
      <c r="E49" s="39">
        <v>149</v>
      </c>
      <c r="F49" s="39">
        <v>310</v>
      </c>
      <c r="G49" s="76" t="s">
        <v>28</v>
      </c>
      <c r="H49" s="39" t="s">
        <v>1162</v>
      </c>
      <c r="I49" s="39">
        <v>1</v>
      </c>
      <c r="J49" s="39">
        <v>600</v>
      </c>
      <c r="K49" s="89">
        <v>5000</v>
      </c>
      <c r="L49" s="90">
        <v>150</v>
      </c>
      <c r="M49" s="91"/>
      <c r="N49" s="92"/>
      <c r="O49" s="93"/>
      <c r="P49" s="41" t="s">
        <v>1163</v>
      </c>
      <c r="Q49" s="100" t="s">
        <v>1164</v>
      </c>
      <c r="R49" s="41" t="s">
        <v>1165</v>
      </c>
      <c r="S49" s="57" t="s">
        <v>1166</v>
      </c>
    </row>
    <row r="50" spans="1:19" s="2" customFormat="1" ht="24.75" customHeight="1">
      <c r="A50" s="82"/>
      <c r="B50" s="41"/>
      <c r="C50" s="41"/>
      <c r="D50" s="83" t="s">
        <v>1167</v>
      </c>
      <c r="E50" s="78">
        <v>23</v>
      </c>
      <c r="F50" s="78">
        <v>310</v>
      </c>
      <c r="G50" s="76" t="s">
        <v>28</v>
      </c>
      <c r="H50" s="84" t="s">
        <v>1168</v>
      </c>
      <c r="I50" s="39">
        <v>1</v>
      </c>
      <c r="J50" s="39">
        <v>500</v>
      </c>
      <c r="K50" s="85">
        <v>3000</v>
      </c>
      <c r="L50" s="90"/>
      <c r="M50" s="94"/>
      <c r="N50" s="95"/>
      <c r="O50" s="96"/>
      <c r="P50" s="41"/>
      <c r="Q50" s="101"/>
      <c r="R50" s="41"/>
      <c r="S50" s="57"/>
    </row>
    <row r="51" spans="1:19" s="2" customFormat="1" ht="24.75" customHeight="1">
      <c r="A51" s="82"/>
      <c r="B51" s="41"/>
      <c r="C51" s="41"/>
      <c r="D51" s="39" t="s">
        <v>1169</v>
      </c>
      <c r="E51" s="39">
        <v>4</v>
      </c>
      <c r="F51" s="85">
        <v>750</v>
      </c>
      <c r="G51" s="39" t="s">
        <v>28</v>
      </c>
      <c r="H51" s="84" t="s">
        <v>1170</v>
      </c>
      <c r="I51" s="39">
        <v>1</v>
      </c>
      <c r="J51" s="39">
        <v>100</v>
      </c>
      <c r="K51" s="85">
        <v>1500</v>
      </c>
      <c r="L51" s="90"/>
      <c r="M51" s="97"/>
      <c r="N51" s="98"/>
      <c r="O51" s="99"/>
      <c r="P51" s="41"/>
      <c r="Q51" s="102"/>
      <c r="R51" s="41"/>
      <c r="S51" s="57"/>
    </row>
    <row r="52" spans="1:19" s="2" customFormat="1" ht="24.75" customHeight="1">
      <c r="A52" s="38" t="s">
        <v>1171</v>
      </c>
      <c r="B52" s="38" t="s">
        <v>1172</v>
      </c>
      <c r="C52" s="38" t="s">
        <v>26</v>
      </c>
      <c r="D52" s="38" t="s">
        <v>79</v>
      </c>
      <c r="E52" s="38">
        <v>46</v>
      </c>
      <c r="F52" s="38">
        <v>218</v>
      </c>
      <c r="G52" s="38" t="s">
        <v>28</v>
      </c>
      <c r="H52" s="38" t="s">
        <v>267</v>
      </c>
      <c r="I52" s="38"/>
      <c r="J52" s="38"/>
      <c r="K52" s="38"/>
      <c r="L52" s="67" t="s">
        <v>1173</v>
      </c>
      <c r="M52" s="38"/>
      <c r="N52" s="38"/>
      <c r="O52" s="38"/>
      <c r="P52" s="38" t="s">
        <v>1174</v>
      </c>
      <c r="Q52" s="38" t="s">
        <v>1175</v>
      </c>
      <c r="R52" s="38" t="s">
        <v>1176</v>
      </c>
      <c r="S52" s="38" t="s">
        <v>1177</v>
      </c>
    </row>
    <row r="53" spans="1:19" s="2" customFormat="1" ht="38.25" customHeight="1">
      <c r="A53" s="38"/>
      <c r="B53" s="38"/>
      <c r="C53" s="38"/>
      <c r="D53" s="38" t="s">
        <v>84</v>
      </c>
      <c r="E53" s="38">
        <v>21</v>
      </c>
      <c r="F53" s="38" t="s">
        <v>1178</v>
      </c>
      <c r="G53" s="38" t="s">
        <v>28</v>
      </c>
      <c r="H53" s="38" t="s">
        <v>271</v>
      </c>
      <c r="I53" s="38">
        <v>2</v>
      </c>
      <c r="J53" s="38">
        <v>110</v>
      </c>
      <c r="K53" s="67" t="s">
        <v>1179</v>
      </c>
      <c r="L53" s="67"/>
      <c r="M53" s="38"/>
      <c r="N53" s="38"/>
      <c r="O53" s="38"/>
      <c r="P53" s="38"/>
      <c r="Q53" s="38"/>
      <c r="R53" s="38"/>
      <c r="S53" s="38"/>
    </row>
    <row r="54" spans="1:19" s="2" customFormat="1" ht="24.75" customHeight="1">
      <c r="A54" s="38"/>
      <c r="B54" s="38"/>
      <c r="C54" s="38"/>
      <c r="D54" s="38" t="s">
        <v>164</v>
      </c>
      <c r="E54" s="38">
        <v>4</v>
      </c>
      <c r="F54" s="38">
        <v>330</v>
      </c>
      <c r="G54" s="38" t="s">
        <v>28</v>
      </c>
      <c r="H54" s="38" t="s">
        <v>274</v>
      </c>
      <c r="I54" s="38">
        <v>1</v>
      </c>
      <c r="J54" s="38">
        <v>48</v>
      </c>
      <c r="K54" s="38">
        <v>800</v>
      </c>
      <c r="L54" s="67"/>
      <c r="M54" s="38"/>
      <c r="N54" s="38"/>
      <c r="O54" s="38"/>
      <c r="P54" s="38"/>
      <c r="Q54" s="38"/>
      <c r="R54" s="38"/>
      <c r="S54" s="38"/>
    </row>
    <row r="55" spans="1:19" s="2" customFormat="1" ht="24.75" customHeight="1">
      <c r="A55" s="38" t="s">
        <v>1180</v>
      </c>
      <c r="B55" s="38" t="s">
        <v>1180</v>
      </c>
      <c r="C55" s="38"/>
      <c r="D55" s="38" t="s">
        <v>84</v>
      </c>
      <c r="E55" s="38">
        <v>26</v>
      </c>
      <c r="F55" s="38">
        <v>198</v>
      </c>
      <c r="G55" s="38" t="s">
        <v>28</v>
      </c>
      <c r="H55" s="38" t="s">
        <v>267</v>
      </c>
      <c r="I55" s="38">
        <v>2</v>
      </c>
      <c r="J55" s="38">
        <v>300</v>
      </c>
      <c r="K55" s="38">
        <v>2380</v>
      </c>
      <c r="L55" s="67" t="s">
        <v>1181</v>
      </c>
      <c r="M55" s="38"/>
      <c r="N55" s="38"/>
      <c r="O55" s="38"/>
      <c r="P55" s="38" t="s">
        <v>1180</v>
      </c>
      <c r="Q55" s="38" t="s">
        <v>1182</v>
      </c>
      <c r="R55" s="38" t="s">
        <v>1183</v>
      </c>
      <c r="S55" s="38" t="s">
        <v>1184</v>
      </c>
    </row>
    <row r="56" spans="1:19" s="2" customFormat="1" ht="24.75" customHeight="1">
      <c r="A56" s="38"/>
      <c r="B56" s="38"/>
      <c r="C56" s="38"/>
      <c r="D56" s="38" t="s">
        <v>1142</v>
      </c>
      <c r="E56" s="38">
        <v>122</v>
      </c>
      <c r="F56" s="38">
        <v>248</v>
      </c>
      <c r="G56" s="38" t="s">
        <v>28</v>
      </c>
      <c r="H56" s="38" t="s">
        <v>271</v>
      </c>
      <c r="I56" s="38">
        <v>4</v>
      </c>
      <c r="J56" s="38">
        <v>60</v>
      </c>
      <c r="K56" s="38">
        <v>780</v>
      </c>
      <c r="L56" s="67"/>
      <c r="M56" s="38"/>
      <c r="N56" s="38"/>
      <c r="O56" s="38"/>
      <c r="P56" s="38"/>
      <c r="Q56" s="38"/>
      <c r="R56" s="38"/>
      <c r="S56" s="38"/>
    </row>
    <row r="57" spans="1:19" s="2" customFormat="1" ht="24.75" customHeight="1">
      <c r="A57" s="38"/>
      <c r="B57" s="38"/>
      <c r="C57" s="38"/>
      <c r="D57" s="38" t="s">
        <v>119</v>
      </c>
      <c r="E57" s="38">
        <v>9</v>
      </c>
      <c r="F57" s="38">
        <v>380</v>
      </c>
      <c r="G57" s="38" t="s">
        <v>28</v>
      </c>
      <c r="H57" s="38" t="s">
        <v>274</v>
      </c>
      <c r="I57" s="38">
        <v>2</v>
      </c>
      <c r="J57" s="38">
        <v>40</v>
      </c>
      <c r="K57" s="38">
        <v>480</v>
      </c>
      <c r="L57" s="67"/>
      <c r="M57" s="38"/>
      <c r="N57" s="38"/>
      <c r="O57" s="38"/>
      <c r="P57" s="38"/>
      <c r="Q57" s="38"/>
      <c r="R57" s="38"/>
      <c r="S57" s="38"/>
    </row>
    <row r="58" spans="1:19" s="2" customFormat="1" ht="24.75" customHeight="1">
      <c r="A58" s="38"/>
      <c r="B58" s="38"/>
      <c r="C58" s="38"/>
      <c r="D58" s="38" t="s">
        <v>135</v>
      </c>
      <c r="E58" s="38">
        <v>8</v>
      </c>
      <c r="F58" s="38">
        <v>488</v>
      </c>
      <c r="G58" s="38" t="s">
        <v>28</v>
      </c>
      <c r="H58" s="38"/>
      <c r="I58" s="38"/>
      <c r="J58" s="38"/>
      <c r="K58" s="38"/>
      <c r="L58" s="67"/>
      <c r="M58" s="38"/>
      <c r="N58" s="38"/>
      <c r="O58" s="38"/>
      <c r="P58" s="38"/>
      <c r="Q58" s="38"/>
      <c r="R58" s="38"/>
      <c r="S58" s="38"/>
    </row>
    <row r="59" spans="1:19" s="2" customFormat="1" ht="36">
      <c r="A59" s="38" t="s">
        <v>1185</v>
      </c>
      <c r="B59" s="38" t="s">
        <v>1185</v>
      </c>
      <c r="C59" s="38" t="s">
        <v>105</v>
      </c>
      <c r="D59" s="38" t="s">
        <v>1186</v>
      </c>
      <c r="E59" s="38">
        <v>64</v>
      </c>
      <c r="F59" s="38">
        <v>168</v>
      </c>
      <c r="G59" s="38" t="s">
        <v>28</v>
      </c>
      <c r="H59" s="67" t="s">
        <v>1187</v>
      </c>
      <c r="I59" s="38">
        <v>2</v>
      </c>
      <c r="J59" s="38">
        <v>180</v>
      </c>
      <c r="K59" s="38">
        <v>2000</v>
      </c>
      <c r="L59" s="67" t="s">
        <v>1188</v>
      </c>
      <c r="M59" s="43"/>
      <c r="N59" s="38"/>
      <c r="O59" s="38"/>
      <c r="P59" s="38" t="s">
        <v>1185</v>
      </c>
      <c r="Q59" s="38" t="s">
        <v>1189</v>
      </c>
      <c r="R59" s="38" t="s">
        <v>1183</v>
      </c>
      <c r="S59" s="38" t="s">
        <v>1184</v>
      </c>
    </row>
    <row r="60" spans="1:19" s="2" customFormat="1" ht="24">
      <c r="A60" s="38"/>
      <c r="B60" s="38"/>
      <c r="C60" s="38"/>
      <c r="D60" s="38" t="s">
        <v>1190</v>
      </c>
      <c r="E60" s="38">
        <v>12</v>
      </c>
      <c r="F60" s="38">
        <v>168</v>
      </c>
      <c r="G60" s="38" t="s">
        <v>28</v>
      </c>
      <c r="H60" s="67" t="s">
        <v>1191</v>
      </c>
      <c r="I60" s="38">
        <v>1</v>
      </c>
      <c r="J60" s="38">
        <v>70</v>
      </c>
      <c r="K60" s="38">
        <v>800</v>
      </c>
      <c r="L60" s="67"/>
      <c r="M60" s="43"/>
      <c r="N60" s="38"/>
      <c r="O60" s="38"/>
      <c r="P60" s="38"/>
      <c r="Q60" s="38"/>
      <c r="R60" s="38"/>
      <c r="S60" s="38"/>
    </row>
    <row r="61" spans="1:19" s="2" customFormat="1" ht="27">
      <c r="A61" s="38"/>
      <c r="B61" s="38"/>
      <c r="C61" s="38"/>
      <c r="D61" s="38" t="s">
        <v>1192</v>
      </c>
      <c r="E61" s="38">
        <v>35</v>
      </c>
      <c r="F61" s="38">
        <v>368</v>
      </c>
      <c r="G61" s="38" t="s">
        <v>28</v>
      </c>
      <c r="H61" s="67" t="s">
        <v>1193</v>
      </c>
      <c r="I61" s="38">
        <v>1</v>
      </c>
      <c r="J61" s="38">
        <v>18</v>
      </c>
      <c r="K61" s="38">
        <v>500</v>
      </c>
      <c r="L61" s="67"/>
      <c r="M61" s="43"/>
      <c r="N61" s="38"/>
      <c r="O61" s="38"/>
      <c r="P61" s="38"/>
      <c r="Q61" s="38"/>
      <c r="R61" s="38"/>
      <c r="S61" s="38"/>
    </row>
    <row r="62" spans="1:19" s="2" customFormat="1" ht="24">
      <c r="A62" s="38"/>
      <c r="B62" s="38"/>
      <c r="C62" s="38"/>
      <c r="D62" s="38" t="s">
        <v>1194</v>
      </c>
      <c r="E62" s="38">
        <v>30</v>
      </c>
      <c r="F62" s="38">
        <v>228</v>
      </c>
      <c r="G62" s="38" t="s">
        <v>28</v>
      </c>
      <c r="H62" s="67" t="s">
        <v>1195</v>
      </c>
      <c r="I62" s="38">
        <v>1</v>
      </c>
      <c r="J62" s="38">
        <v>40</v>
      </c>
      <c r="K62" s="38">
        <v>500</v>
      </c>
      <c r="L62" s="67"/>
      <c r="M62" s="43"/>
      <c r="N62" s="38"/>
      <c r="O62" s="38"/>
      <c r="P62" s="38"/>
      <c r="Q62" s="38"/>
      <c r="R62" s="38"/>
      <c r="S62" s="38"/>
    </row>
    <row r="63" spans="1:19" s="2" customFormat="1" ht="36">
      <c r="A63" s="38"/>
      <c r="B63" s="38"/>
      <c r="C63" s="38"/>
      <c r="D63" s="38" t="s">
        <v>1196</v>
      </c>
      <c r="E63" s="38">
        <v>8</v>
      </c>
      <c r="F63" s="38">
        <v>298</v>
      </c>
      <c r="G63" s="38" t="s">
        <v>28</v>
      </c>
      <c r="H63" s="67" t="s">
        <v>1197</v>
      </c>
      <c r="I63" s="38">
        <v>3</v>
      </c>
      <c r="J63" s="38">
        <v>30</v>
      </c>
      <c r="K63" s="38">
        <v>300</v>
      </c>
      <c r="L63" s="67"/>
      <c r="M63" s="43"/>
      <c r="N63" s="38"/>
      <c r="O63" s="38"/>
      <c r="P63" s="38"/>
      <c r="Q63" s="38"/>
      <c r="R63" s="38"/>
      <c r="S63" s="38"/>
    </row>
    <row r="64" spans="1:19" s="2" customFormat="1" ht="24">
      <c r="A64" s="38"/>
      <c r="B64" s="38"/>
      <c r="C64" s="38"/>
      <c r="D64" s="38" t="s">
        <v>1198</v>
      </c>
      <c r="E64" s="38">
        <v>7</v>
      </c>
      <c r="F64" s="38">
        <v>398</v>
      </c>
      <c r="G64" s="38" t="s">
        <v>28</v>
      </c>
      <c r="H64" s="67" t="s">
        <v>1199</v>
      </c>
      <c r="I64" s="38">
        <v>1</v>
      </c>
      <c r="J64" s="38">
        <v>15</v>
      </c>
      <c r="K64" s="38">
        <v>280</v>
      </c>
      <c r="L64" s="67"/>
      <c r="M64" s="43"/>
      <c r="N64" s="38"/>
      <c r="O64" s="38"/>
      <c r="P64" s="38"/>
      <c r="Q64" s="38"/>
      <c r="R64" s="38"/>
      <c r="S64" s="38"/>
    </row>
    <row r="65" spans="1:19" s="2" customFormat="1" ht="24.75" customHeight="1">
      <c r="A65" s="38" t="s">
        <v>1200</v>
      </c>
      <c r="B65" s="38" t="s">
        <v>1201</v>
      </c>
      <c r="C65" s="38"/>
      <c r="D65" s="38" t="s">
        <v>135</v>
      </c>
      <c r="E65" s="38">
        <v>8</v>
      </c>
      <c r="F65" s="38">
        <v>388</v>
      </c>
      <c r="G65" s="38" t="s">
        <v>28</v>
      </c>
      <c r="H65" s="38" t="s">
        <v>351</v>
      </c>
      <c r="I65" s="38">
        <v>1</v>
      </c>
      <c r="J65" s="38">
        <v>400</v>
      </c>
      <c r="K65" s="38">
        <v>3000</v>
      </c>
      <c r="L65" s="73" t="s">
        <v>1188</v>
      </c>
      <c r="M65" s="54"/>
      <c r="N65" s="47"/>
      <c r="O65" s="47"/>
      <c r="P65" s="38" t="s">
        <v>1200</v>
      </c>
      <c r="Q65" s="38" t="s">
        <v>1202</v>
      </c>
      <c r="R65" s="38" t="s">
        <v>1183</v>
      </c>
      <c r="S65" s="38" t="s">
        <v>1184</v>
      </c>
    </row>
    <row r="66" spans="1:19" s="2" customFormat="1" ht="24.75" customHeight="1">
      <c r="A66" s="38"/>
      <c r="B66" s="38"/>
      <c r="C66" s="38"/>
      <c r="D66" s="38" t="s">
        <v>1203</v>
      </c>
      <c r="E66" s="38">
        <v>9</v>
      </c>
      <c r="F66" s="38">
        <v>228</v>
      </c>
      <c r="G66" s="38" t="s">
        <v>28</v>
      </c>
      <c r="H66" s="38" t="s">
        <v>1204</v>
      </c>
      <c r="I66" s="38">
        <v>1</v>
      </c>
      <c r="J66" s="38">
        <v>150</v>
      </c>
      <c r="K66" s="38">
        <v>1000</v>
      </c>
      <c r="L66" s="74"/>
      <c r="M66" s="55"/>
      <c r="N66" s="48"/>
      <c r="O66" s="48"/>
      <c r="P66" s="38"/>
      <c r="Q66" s="38"/>
      <c r="R66" s="38"/>
      <c r="S66" s="38"/>
    </row>
    <row r="67" spans="1:19" s="2" customFormat="1" ht="24.75" customHeight="1">
      <c r="A67" s="38"/>
      <c r="B67" s="38"/>
      <c r="C67" s="38"/>
      <c r="D67" s="38" t="s">
        <v>1205</v>
      </c>
      <c r="E67" s="38">
        <v>3</v>
      </c>
      <c r="F67" s="38">
        <v>258</v>
      </c>
      <c r="G67" s="38" t="s">
        <v>28</v>
      </c>
      <c r="H67" s="38" t="s">
        <v>1206</v>
      </c>
      <c r="I67" s="38">
        <v>1</v>
      </c>
      <c r="J67" s="38">
        <v>190</v>
      </c>
      <c r="K67" s="38">
        <v>1500</v>
      </c>
      <c r="L67" s="74"/>
      <c r="M67" s="55"/>
      <c r="N67" s="48"/>
      <c r="O67" s="48"/>
      <c r="P67" s="38"/>
      <c r="Q67" s="38"/>
      <c r="R67" s="38"/>
      <c r="S67" s="38"/>
    </row>
    <row r="68" spans="1:19" s="2" customFormat="1" ht="24.75" customHeight="1">
      <c r="A68" s="38"/>
      <c r="B68" s="38"/>
      <c r="C68" s="38"/>
      <c r="D68" s="38" t="s">
        <v>183</v>
      </c>
      <c r="E68" s="38">
        <v>22</v>
      </c>
      <c r="F68" s="38">
        <v>208</v>
      </c>
      <c r="G68" s="38" t="s">
        <v>28</v>
      </c>
      <c r="H68" s="38" t="s">
        <v>1207</v>
      </c>
      <c r="I68" s="38">
        <v>1</v>
      </c>
      <c r="J68" s="38">
        <v>100</v>
      </c>
      <c r="K68" s="38">
        <v>750</v>
      </c>
      <c r="L68" s="74"/>
      <c r="M68" s="55"/>
      <c r="N68" s="48"/>
      <c r="O68" s="48"/>
      <c r="P68" s="38"/>
      <c r="Q68" s="38"/>
      <c r="R68" s="38"/>
      <c r="S68" s="38"/>
    </row>
    <row r="69" spans="1:19" s="2" customFormat="1" ht="24.75" customHeight="1">
      <c r="A69" s="38"/>
      <c r="B69" s="38"/>
      <c r="C69" s="38"/>
      <c r="D69" s="38" t="s">
        <v>1208</v>
      </c>
      <c r="E69" s="38">
        <v>12</v>
      </c>
      <c r="F69" s="38">
        <v>208</v>
      </c>
      <c r="G69" s="38" t="s">
        <v>28</v>
      </c>
      <c r="H69" s="38"/>
      <c r="I69" s="38"/>
      <c r="J69" s="38"/>
      <c r="K69" s="38"/>
      <c r="L69" s="74"/>
      <c r="M69" s="55"/>
      <c r="N69" s="48"/>
      <c r="O69" s="48"/>
      <c r="P69" s="38"/>
      <c r="Q69" s="38"/>
      <c r="R69" s="38"/>
      <c r="S69" s="38"/>
    </row>
    <row r="70" spans="1:19" s="2" customFormat="1" ht="24.75" customHeight="1">
      <c r="A70" s="38"/>
      <c r="B70" s="38"/>
      <c r="C70" s="38"/>
      <c r="D70" s="38" t="s">
        <v>1209</v>
      </c>
      <c r="E70" s="38">
        <v>16</v>
      </c>
      <c r="F70" s="38">
        <v>178</v>
      </c>
      <c r="G70" s="38" t="s">
        <v>28</v>
      </c>
      <c r="H70" s="38"/>
      <c r="I70" s="38"/>
      <c r="J70" s="38"/>
      <c r="K70" s="38"/>
      <c r="L70" s="74"/>
      <c r="M70" s="55"/>
      <c r="N70" s="48"/>
      <c r="O70" s="48"/>
      <c r="P70" s="38"/>
      <c r="Q70" s="38"/>
      <c r="R70" s="38"/>
      <c r="S70" s="38"/>
    </row>
    <row r="71" spans="1:19" s="2" customFormat="1" ht="24.75" customHeight="1">
      <c r="A71" s="38"/>
      <c r="B71" s="38"/>
      <c r="C71" s="38"/>
      <c r="D71" s="38" t="s">
        <v>1210</v>
      </c>
      <c r="E71" s="38">
        <v>50</v>
      </c>
      <c r="F71" s="38">
        <v>178</v>
      </c>
      <c r="G71" s="38" t="s">
        <v>28</v>
      </c>
      <c r="H71" s="38"/>
      <c r="I71" s="38"/>
      <c r="J71" s="38"/>
      <c r="K71" s="38"/>
      <c r="L71" s="75"/>
      <c r="M71" s="56"/>
      <c r="N71" s="49"/>
      <c r="O71" s="49"/>
      <c r="P71" s="38"/>
      <c r="Q71" s="38"/>
      <c r="R71" s="38"/>
      <c r="S71" s="38"/>
    </row>
    <row r="72" spans="1:19" s="2" customFormat="1" ht="24.75" customHeight="1">
      <c r="A72" s="76" t="s">
        <v>1211</v>
      </c>
      <c r="B72" s="76" t="s">
        <v>1212</v>
      </c>
      <c r="C72" s="47" t="s">
        <v>384</v>
      </c>
      <c r="D72" s="39" t="s">
        <v>79</v>
      </c>
      <c r="E72" s="39">
        <v>48</v>
      </c>
      <c r="F72" s="39">
        <v>498</v>
      </c>
      <c r="G72" s="39" t="s">
        <v>1213</v>
      </c>
      <c r="H72" s="38" t="s">
        <v>267</v>
      </c>
      <c r="I72" s="39">
        <v>2</v>
      </c>
      <c r="J72" s="39">
        <v>600</v>
      </c>
      <c r="K72" s="39" t="s">
        <v>1214</v>
      </c>
      <c r="L72" s="68">
        <v>156</v>
      </c>
      <c r="M72" s="76"/>
      <c r="N72" s="76"/>
      <c r="O72" s="76"/>
      <c r="P72" s="76" t="s">
        <v>1215</v>
      </c>
      <c r="Q72" s="76" t="s">
        <v>1216</v>
      </c>
      <c r="R72" s="76" t="s">
        <v>1217</v>
      </c>
      <c r="S72" s="76" t="s">
        <v>1218</v>
      </c>
    </row>
    <row r="73" spans="1:19" s="2" customFormat="1" ht="24.75" customHeight="1">
      <c r="A73" s="77"/>
      <c r="B73" s="77"/>
      <c r="C73" s="48"/>
      <c r="D73" s="39" t="s">
        <v>84</v>
      </c>
      <c r="E73" s="39">
        <v>40</v>
      </c>
      <c r="F73" s="39">
        <v>578</v>
      </c>
      <c r="G73" s="39" t="s">
        <v>1213</v>
      </c>
      <c r="H73" s="38" t="s">
        <v>271</v>
      </c>
      <c r="I73" s="39">
        <v>2</v>
      </c>
      <c r="J73" s="39">
        <v>200</v>
      </c>
      <c r="K73" s="39" t="s">
        <v>1214</v>
      </c>
      <c r="L73" s="69"/>
      <c r="M73" s="77"/>
      <c r="N73" s="77"/>
      <c r="O73" s="77"/>
      <c r="P73" s="77"/>
      <c r="Q73" s="77"/>
      <c r="R73" s="77"/>
      <c r="S73" s="77"/>
    </row>
    <row r="74" spans="1:19" s="2" customFormat="1" ht="24.75" customHeight="1">
      <c r="A74" s="78"/>
      <c r="B74" s="78"/>
      <c r="C74" s="49"/>
      <c r="D74" s="39" t="s">
        <v>164</v>
      </c>
      <c r="E74" s="39">
        <v>10</v>
      </c>
      <c r="F74" s="39">
        <v>688</v>
      </c>
      <c r="G74" s="39" t="s">
        <v>1213</v>
      </c>
      <c r="H74" s="38" t="s">
        <v>274</v>
      </c>
      <c r="I74" s="39">
        <v>4</v>
      </c>
      <c r="J74" s="39">
        <v>80</v>
      </c>
      <c r="K74" s="39" t="s">
        <v>1214</v>
      </c>
      <c r="L74" s="70"/>
      <c r="M74" s="78"/>
      <c r="N74" s="78"/>
      <c r="O74" s="78"/>
      <c r="P74" s="78"/>
      <c r="Q74" s="78"/>
      <c r="R74" s="78"/>
      <c r="S74" s="78"/>
    </row>
    <row r="75" spans="1:19" s="2" customFormat="1" ht="24.75" customHeight="1">
      <c r="A75" s="76" t="s">
        <v>1219</v>
      </c>
      <c r="B75" s="76" t="s">
        <v>1220</v>
      </c>
      <c r="C75" s="47" t="s">
        <v>384</v>
      </c>
      <c r="D75" s="39" t="s">
        <v>79</v>
      </c>
      <c r="E75" s="39">
        <v>90</v>
      </c>
      <c r="F75" s="39">
        <v>480</v>
      </c>
      <c r="G75" s="39" t="s">
        <v>1213</v>
      </c>
      <c r="H75" s="38" t="s">
        <v>267</v>
      </c>
      <c r="I75" s="39">
        <v>1</v>
      </c>
      <c r="J75" s="39">
        <v>800</v>
      </c>
      <c r="K75" s="39" t="s">
        <v>1221</v>
      </c>
      <c r="L75" s="68">
        <v>203</v>
      </c>
      <c r="M75" s="76"/>
      <c r="N75" s="76"/>
      <c r="O75" s="76"/>
      <c r="P75" s="76" t="s">
        <v>1222</v>
      </c>
      <c r="Q75" s="76" t="s">
        <v>1223</v>
      </c>
      <c r="R75" s="76" t="s">
        <v>1217</v>
      </c>
      <c r="S75" s="76" t="s">
        <v>1218</v>
      </c>
    </row>
    <row r="76" spans="1:19" s="2" customFormat="1" ht="24.75" customHeight="1">
      <c r="A76" s="77"/>
      <c r="B76" s="77"/>
      <c r="C76" s="48"/>
      <c r="D76" s="39" t="s">
        <v>84</v>
      </c>
      <c r="E76" s="39">
        <v>10</v>
      </c>
      <c r="F76" s="39">
        <v>468</v>
      </c>
      <c r="G76" s="39" t="s">
        <v>1213</v>
      </c>
      <c r="H76" s="38" t="s">
        <v>271</v>
      </c>
      <c r="I76" s="39">
        <v>2</v>
      </c>
      <c r="J76" s="39">
        <v>100</v>
      </c>
      <c r="K76" s="39" t="s">
        <v>1221</v>
      </c>
      <c r="L76" s="69"/>
      <c r="M76" s="77"/>
      <c r="N76" s="77"/>
      <c r="O76" s="77"/>
      <c r="P76" s="77"/>
      <c r="Q76" s="77"/>
      <c r="R76" s="77"/>
      <c r="S76" s="77"/>
    </row>
    <row r="77" spans="1:19" s="2" customFormat="1" ht="24.75" customHeight="1">
      <c r="A77" s="78"/>
      <c r="B77" s="78"/>
      <c r="C77" s="49"/>
      <c r="D77" s="39" t="s">
        <v>164</v>
      </c>
      <c r="E77" s="39">
        <v>5</v>
      </c>
      <c r="F77" s="39">
        <v>898</v>
      </c>
      <c r="G77" s="39" t="s">
        <v>1213</v>
      </c>
      <c r="H77" s="38" t="s">
        <v>274</v>
      </c>
      <c r="I77" s="39">
        <v>2</v>
      </c>
      <c r="J77" s="39">
        <v>20</v>
      </c>
      <c r="K77" s="39" t="s">
        <v>1221</v>
      </c>
      <c r="L77" s="70"/>
      <c r="M77" s="78"/>
      <c r="N77" s="78"/>
      <c r="O77" s="78"/>
      <c r="P77" s="78"/>
      <c r="Q77" s="78"/>
      <c r="R77" s="78"/>
      <c r="S77" s="78"/>
    </row>
    <row r="78" spans="1:19" s="2" customFormat="1" ht="24.75" customHeight="1">
      <c r="A78" s="76" t="s">
        <v>1224</v>
      </c>
      <c r="B78" s="76" t="s">
        <v>1225</v>
      </c>
      <c r="C78" s="47" t="s">
        <v>384</v>
      </c>
      <c r="D78" s="39" t="s">
        <v>79</v>
      </c>
      <c r="E78" s="39">
        <v>25</v>
      </c>
      <c r="F78" s="39">
        <v>388</v>
      </c>
      <c r="G78" s="39" t="s">
        <v>1213</v>
      </c>
      <c r="H78" s="38" t="s">
        <v>267</v>
      </c>
      <c r="I78" s="39">
        <v>1</v>
      </c>
      <c r="J78" s="39">
        <v>200</v>
      </c>
      <c r="K78" s="39" t="s">
        <v>1226</v>
      </c>
      <c r="L78" s="68">
        <v>160</v>
      </c>
      <c r="M78" s="76"/>
      <c r="N78" s="76"/>
      <c r="O78" s="76"/>
      <c r="P78" s="76" t="s">
        <v>1227</v>
      </c>
      <c r="Q78" s="76" t="s">
        <v>1228</v>
      </c>
      <c r="R78" s="76" t="s">
        <v>1217</v>
      </c>
      <c r="S78" s="76" t="s">
        <v>1218</v>
      </c>
    </row>
    <row r="79" spans="1:19" s="2" customFormat="1" ht="24.75" customHeight="1">
      <c r="A79" s="77"/>
      <c r="B79" s="77"/>
      <c r="C79" s="48"/>
      <c r="D79" s="39" t="s">
        <v>84</v>
      </c>
      <c r="E79" s="39">
        <v>20</v>
      </c>
      <c r="F79" s="39">
        <v>428</v>
      </c>
      <c r="G79" s="39" t="s">
        <v>1213</v>
      </c>
      <c r="H79" s="38" t="s">
        <v>271</v>
      </c>
      <c r="I79" s="39">
        <v>2</v>
      </c>
      <c r="J79" s="39">
        <v>150</v>
      </c>
      <c r="K79" s="39" t="s">
        <v>1226</v>
      </c>
      <c r="L79" s="69"/>
      <c r="M79" s="77"/>
      <c r="N79" s="77"/>
      <c r="O79" s="77"/>
      <c r="P79" s="77"/>
      <c r="Q79" s="77"/>
      <c r="R79" s="77"/>
      <c r="S79" s="77"/>
    </row>
    <row r="80" spans="1:19" s="2" customFormat="1" ht="24.75" customHeight="1">
      <c r="A80" s="78"/>
      <c r="B80" s="78"/>
      <c r="C80" s="49"/>
      <c r="D80" s="39" t="s">
        <v>164</v>
      </c>
      <c r="E80" s="39">
        <v>10</v>
      </c>
      <c r="F80" s="39">
        <v>498</v>
      </c>
      <c r="G80" s="39" t="s">
        <v>1213</v>
      </c>
      <c r="H80" s="38" t="s">
        <v>274</v>
      </c>
      <c r="I80" s="39">
        <v>3</v>
      </c>
      <c r="J80" s="39">
        <v>60</v>
      </c>
      <c r="K80" s="39" t="s">
        <v>1226</v>
      </c>
      <c r="L80" s="70"/>
      <c r="M80" s="78"/>
      <c r="N80" s="78"/>
      <c r="O80" s="78"/>
      <c r="P80" s="78"/>
      <c r="Q80" s="78"/>
      <c r="R80" s="78"/>
      <c r="S80" s="78"/>
    </row>
    <row r="81" spans="1:19" s="2" customFormat="1" ht="24.75" customHeight="1">
      <c r="A81" s="76" t="s">
        <v>1229</v>
      </c>
      <c r="B81" s="76" t="s">
        <v>1230</v>
      </c>
      <c r="C81" s="47" t="s">
        <v>26</v>
      </c>
      <c r="D81" s="39" t="s">
        <v>79</v>
      </c>
      <c r="E81" s="39">
        <v>160</v>
      </c>
      <c r="F81" s="39">
        <v>338</v>
      </c>
      <c r="G81" s="39" t="s">
        <v>1213</v>
      </c>
      <c r="H81" s="38" t="s">
        <v>267</v>
      </c>
      <c r="I81" s="39">
        <v>1</v>
      </c>
      <c r="J81" s="39">
        <v>300</v>
      </c>
      <c r="K81" s="39" t="s">
        <v>1231</v>
      </c>
      <c r="L81" s="68">
        <v>166</v>
      </c>
      <c r="M81" s="76"/>
      <c r="N81" s="76"/>
      <c r="O81" s="76"/>
      <c r="P81" s="76" t="s">
        <v>1232</v>
      </c>
      <c r="Q81" s="100" t="s">
        <v>1233</v>
      </c>
      <c r="R81" s="76" t="s">
        <v>1217</v>
      </c>
      <c r="S81" s="76" t="s">
        <v>1218</v>
      </c>
    </row>
    <row r="82" spans="1:19" s="2" customFormat="1" ht="24.75" customHeight="1">
      <c r="A82" s="77"/>
      <c r="B82" s="77"/>
      <c r="C82" s="48"/>
      <c r="D82" s="39" t="s">
        <v>84</v>
      </c>
      <c r="E82" s="39">
        <v>40</v>
      </c>
      <c r="F82" s="39">
        <v>338</v>
      </c>
      <c r="G82" s="39" t="s">
        <v>1213</v>
      </c>
      <c r="H82" s="38" t="s">
        <v>271</v>
      </c>
      <c r="I82" s="39">
        <v>1</v>
      </c>
      <c r="J82" s="39">
        <v>200</v>
      </c>
      <c r="K82" s="39" t="s">
        <v>1231</v>
      </c>
      <c r="L82" s="69"/>
      <c r="M82" s="77"/>
      <c r="N82" s="77"/>
      <c r="O82" s="77"/>
      <c r="P82" s="77"/>
      <c r="Q82" s="101"/>
      <c r="R82" s="77"/>
      <c r="S82" s="77"/>
    </row>
    <row r="83" spans="1:19" s="2" customFormat="1" ht="24.75" customHeight="1">
      <c r="A83" s="78"/>
      <c r="B83" s="78"/>
      <c r="C83" s="49"/>
      <c r="D83" s="39" t="s">
        <v>164</v>
      </c>
      <c r="E83" s="39">
        <v>12</v>
      </c>
      <c r="F83" s="39">
        <v>558</v>
      </c>
      <c r="G83" s="39" t="s">
        <v>1213</v>
      </c>
      <c r="H83" s="38" t="s">
        <v>274</v>
      </c>
      <c r="I83" s="39">
        <v>1</v>
      </c>
      <c r="J83" s="39">
        <v>80</v>
      </c>
      <c r="K83" s="39" t="s">
        <v>1231</v>
      </c>
      <c r="L83" s="70"/>
      <c r="M83" s="78"/>
      <c r="N83" s="78"/>
      <c r="O83" s="78"/>
      <c r="P83" s="78"/>
      <c r="Q83" s="102"/>
      <c r="R83" s="78"/>
      <c r="S83" s="78"/>
    </row>
    <row r="84" spans="1:19" s="2" customFormat="1" ht="24.75" customHeight="1">
      <c r="A84" s="76" t="s">
        <v>1234</v>
      </c>
      <c r="B84" s="76" t="s">
        <v>1235</v>
      </c>
      <c r="C84" s="47" t="s">
        <v>26</v>
      </c>
      <c r="D84" s="39" t="s">
        <v>79</v>
      </c>
      <c r="E84" s="39">
        <v>58</v>
      </c>
      <c r="F84" s="39">
        <v>300</v>
      </c>
      <c r="G84" s="39" t="s">
        <v>1213</v>
      </c>
      <c r="H84" s="38" t="s">
        <v>267</v>
      </c>
      <c r="I84" s="39">
        <v>1</v>
      </c>
      <c r="J84" s="39">
        <v>500</v>
      </c>
      <c r="K84" s="39" t="s">
        <v>1236</v>
      </c>
      <c r="L84" s="68">
        <v>140</v>
      </c>
      <c r="M84" s="76"/>
      <c r="N84" s="76"/>
      <c r="O84" s="76"/>
      <c r="P84" s="76" t="s">
        <v>1237</v>
      </c>
      <c r="Q84" s="76" t="s">
        <v>1238</v>
      </c>
      <c r="R84" s="76" t="s">
        <v>1217</v>
      </c>
      <c r="S84" s="76" t="s">
        <v>1218</v>
      </c>
    </row>
    <row r="85" spans="1:19" s="2" customFormat="1" ht="24.75" customHeight="1">
      <c r="A85" s="77"/>
      <c r="B85" s="77"/>
      <c r="C85" s="48"/>
      <c r="D85" s="39" t="s">
        <v>84</v>
      </c>
      <c r="E85" s="39">
        <v>8</v>
      </c>
      <c r="F85" s="39">
        <v>358</v>
      </c>
      <c r="G85" s="39" t="s">
        <v>1213</v>
      </c>
      <c r="H85" s="38" t="s">
        <v>271</v>
      </c>
      <c r="I85" s="39">
        <v>1</v>
      </c>
      <c r="J85" s="39">
        <v>100</v>
      </c>
      <c r="K85" s="39" t="s">
        <v>1236</v>
      </c>
      <c r="L85" s="69"/>
      <c r="M85" s="77"/>
      <c r="N85" s="77"/>
      <c r="O85" s="77"/>
      <c r="P85" s="77"/>
      <c r="Q85" s="77"/>
      <c r="R85" s="77"/>
      <c r="S85" s="77"/>
    </row>
    <row r="86" spans="1:19" s="2" customFormat="1" ht="24.75" customHeight="1">
      <c r="A86" s="78"/>
      <c r="B86" s="78"/>
      <c r="C86" s="49"/>
      <c r="D86" s="39" t="s">
        <v>164</v>
      </c>
      <c r="E86" s="39">
        <v>3</v>
      </c>
      <c r="F86" s="39">
        <v>600</v>
      </c>
      <c r="G86" s="39" t="s">
        <v>1213</v>
      </c>
      <c r="H86" s="38" t="s">
        <v>274</v>
      </c>
      <c r="I86" s="39">
        <v>1</v>
      </c>
      <c r="J86" s="39">
        <v>25</v>
      </c>
      <c r="K86" s="39" t="s">
        <v>1236</v>
      </c>
      <c r="L86" s="70"/>
      <c r="M86" s="78"/>
      <c r="N86" s="78"/>
      <c r="O86" s="78"/>
      <c r="P86" s="78"/>
      <c r="Q86" s="78"/>
      <c r="R86" s="78"/>
      <c r="S86" s="78"/>
    </row>
    <row r="87" spans="1:19" s="2" customFormat="1" ht="24.75" customHeight="1">
      <c r="A87" s="76" t="s">
        <v>1239</v>
      </c>
      <c r="B87" s="76" t="s">
        <v>1240</v>
      </c>
      <c r="C87" s="47" t="s">
        <v>26</v>
      </c>
      <c r="D87" s="39" t="s">
        <v>79</v>
      </c>
      <c r="E87" s="39">
        <v>65</v>
      </c>
      <c r="F87" s="39">
        <v>300</v>
      </c>
      <c r="G87" s="39" t="s">
        <v>1213</v>
      </c>
      <c r="H87" s="38" t="s">
        <v>271</v>
      </c>
      <c r="I87" s="39">
        <v>1</v>
      </c>
      <c r="J87" s="39">
        <v>150</v>
      </c>
      <c r="K87" s="39" t="s">
        <v>1231</v>
      </c>
      <c r="L87" s="68">
        <v>140</v>
      </c>
      <c r="M87" s="76"/>
      <c r="N87" s="76"/>
      <c r="O87" s="76"/>
      <c r="P87" s="76" t="s">
        <v>1241</v>
      </c>
      <c r="Q87" s="100" t="s">
        <v>1242</v>
      </c>
      <c r="R87" s="76" t="s">
        <v>1217</v>
      </c>
      <c r="S87" s="76" t="s">
        <v>1218</v>
      </c>
    </row>
    <row r="88" spans="1:19" s="2" customFormat="1" ht="24.75" customHeight="1">
      <c r="A88" s="77"/>
      <c r="B88" s="77"/>
      <c r="C88" s="48"/>
      <c r="D88" s="39" t="s">
        <v>84</v>
      </c>
      <c r="E88" s="39">
        <v>50</v>
      </c>
      <c r="F88" s="39">
        <v>300</v>
      </c>
      <c r="G88" s="39" t="s">
        <v>1213</v>
      </c>
      <c r="H88" s="38"/>
      <c r="I88" s="39"/>
      <c r="J88" s="39"/>
      <c r="K88" s="39"/>
      <c r="L88" s="69"/>
      <c r="M88" s="77"/>
      <c r="N88" s="77"/>
      <c r="O88" s="77"/>
      <c r="P88" s="77"/>
      <c r="Q88" s="101"/>
      <c r="R88" s="77"/>
      <c r="S88" s="77"/>
    </row>
    <row r="89" spans="1:19" s="2" customFormat="1" ht="24.75" customHeight="1">
      <c r="A89" s="78"/>
      <c r="B89" s="78"/>
      <c r="C89" s="49"/>
      <c r="D89" s="39" t="s">
        <v>164</v>
      </c>
      <c r="E89" s="39">
        <v>10</v>
      </c>
      <c r="F89" s="39">
        <v>698</v>
      </c>
      <c r="G89" s="39" t="s">
        <v>1213</v>
      </c>
      <c r="H89" s="38"/>
      <c r="I89" s="39"/>
      <c r="J89" s="39"/>
      <c r="K89" s="39"/>
      <c r="L89" s="70"/>
      <c r="M89" s="78"/>
      <c r="N89" s="78"/>
      <c r="O89" s="78"/>
      <c r="P89" s="78"/>
      <c r="Q89" s="102"/>
      <c r="R89" s="78"/>
      <c r="S89" s="78"/>
    </row>
    <row r="90" spans="1:19" s="2" customFormat="1" ht="24.75" customHeight="1">
      <c r="A90" s="76" t="s">
        <v>1243</v>
      </c>
      <c r="B90" s="76" t="s">
        <v>1243</v>
      </c>
      <c r="C90" s="47" t="s">
        <v>26</v>
      </c>
      <c r="D90" s="39" t="s">
        <v>79</v>
      </c>
      <c r="E90" s="39">
        <v>50</v>
      </c>
      <c r="F90" s="39">
        <v>310</v>
      </c>
      <c r="G90" s="39" t="s">
        <v>1213</v>
      </c>
      <c r="H90" s="38" t="s">
        <v>267</v>
      </c>
      <c r="I90" s="39">
        <v>1</v>
      </c>
      <c r="J90" s="39">
        <v>400</v>
      </c>
      <c r="K90" s="39" t="s">
        <v>1244</v>
      </c>
      <c r="L90" s="68">
        <v>90</v>
      </c>
      <c r="M90" s="76"/>
      <c r="N90" s="76"/>
      <c r="O90" s="76"/>
      <c r="P90" s="76" t="s">
        <v>1245</v>
      </c>
      <c r="Q90" s="76" t="s">
        <v>1246</v>
      </c>
      <c r="R90" s="76" t="s">
        <v>1217</v>
      </c>
      <c r="S90" s="76" t="s">
        <v>1218</v>
      </c>
    </row>
    <row r="91" spans="1:19" s="2" customFormat="1" ht="24.75" customHeight="1">
      <c r="A91" s="77"/>
      <c r="B91" s="77"/>
      <c r="C91" s="48"/>
      <c r="D91" s="39" t="s">
        <v>84</v>
      </c>
      <c r="E91" s="39">
        <v>40</v>
      </c>
      <c r="F91" s="39">
        <v>360</v>
      </c>
      <c r="G91" s="39" t="s">
        <v>1213</v>
      </c>
      <c r="H91" s="38" t="s">
        <v>271</v>
      </c>
      <c r="I91" s="39">
        <v>2</v>
      </c>
      <c r="J91" s="39">
        <v>260</v>
      </c>
      <c r="K91" s="39" t="s">
        <v>1244</v>
      </c>
      <c r="L91" s="69"/>
      <c r="M91" s="77"/>
      <c r="N91" s="77"/>
      <c r="O91" s="77"/>
      <c r="P91" s="77"/>
      <c r="Q91" s="77"/>
      <c r="R91" s="77"/>
      <c r="S91" s="77"/>
    </row>
    <row r="92" spans="1:19" s="2" customFormat="1" ht="24.75" customHeight="1">
      <c r="A92" s="78"/>
      <c r="B92" s="78"/>
      <c r="C92" s="49"/>
      <c r="D92" s="39"/>
      <c r="E92" s="39"/>
      <c r="F92" s="39"/>
      <c r="G92" s="39"/>
      <c r="H92" s="38" t="s">
        <v>274</v>
      </c>
      <c r="I92" s="39">
        <v>2</v>
      </c>
      <c r="J92" s="39">
        <v>80</v>
      </c>
      <c r="K92" s="39" t="s">
        <v>1244</v>
      </c>
      <c r="L92" s="70"/>
      <c r="M92" s="78"/>
      <c r="N92" s="78"/>
      <c r="O92" s="78"/>
      <c r="P92" s="78"/>
      <c r="Q92" s="78"/>
      <c r="R92" s="78"/>
      <c r="S92" s="78"/>
    </row>
    <row r="93" spans="1:19" s="2" customFormat="1" ht="24.75" customHeight="1">
      <c r="A93" s="76" t="s">
        <v>1247</v>
      </c>
      <c r="B93" s="76" t="s">
        <v>1248</v>
      </c>
      <c r="C93" s="47" t="s">
        <v>105</v>
      </c>
      <c r="D93" s="39" t="s">
        <v>79</v>
      </c>
      <c r="E93" s="39">
        <v>70</v>
      </c>
      <c r="F93" s="39">
        <v>208</v>
      </c>
      <c r="G93" s="39" t="s">
        <v>1213</v>
      </c>
      <c r="H93" s="38" t="s">
        <v>267</v>
      </c>
      <c r="I93" s="39"/>
      <c r="J93" s="39"/>
      <c r="K93" s="39"/>
      <c r="L93" s="68">
        <v>120</v>
      </c>
      <c r="M93" s="76"/>
      <c r="N93" s="76"/>
      <c r="O93" s="76"/>
      <c r="P93" s="76" t="s">
        <v>1249</v>
      </c>
      <c r="Q93" s="76" t="s">
        <v>1250</v>
      </c>
      <c r="R93" s="76" t="s">
        <v>1217</v>
      </c>
      <c r="S93" s="76" t="s">
        <v>1218</v>
      </c>
    </row>
    <row r="94" spans="1:19" s="2" customFormat="1" ht="24.75" customHeight="1">
      <c r="A94" s="77"/>
      <c r="B94" s="77"/>
      <c r="C94" s="48"/>
      <c r="D94" s="39" t="s">
        <v>84</v>
      </c>
      <c r="E94" s="39">
        <v>15</v>
      </c>
      <c r="F94" s="39">
        <v>208</v>
      </c>
      <c r="G94" s="39" t="s">
        <v>1213</v>
      </c>
      <c r="H94" s="38" t="s">
        <v>271</v>
      </c>
      <c r="I94" s="39">
        <v>1</v>
      </c>
      <c r="J94" s="39">
        <v>200</v>
      </c>
      <c r="K94" s="39" t="s">
        <v>1251</v>
      </c>
      <c r="L94" s="69"/>
      <c r="M94" s="77"/>
      <c r="N94" s="77"/>
      <c r="O94" s="77"/>
      <c r="P94" s="77"/>
      <c r="Q94" s="77"/>
      <c r="R94" s="77"/>
      <c r="S94" s="77"/>
    </row>
    <row r="95" spans="1:19" s="2" customFormat="1" ht="24.75" customHeight="1">
      <c r="A95" s="78"/>
      <c r="B95" s="78"/>
      <c r="C95" s="49"/>
      <c r="D95" s="39" t="s">
        <v>164</v>
      </c>
      <c r="E95" s="39">
        <v>10</v>
      </c>
      <c r="F95" s="39">
        <v>298</v>
      </c>
      <c r="G95" s="39" t="s">
        <v>1213</v>
      </c>
      <c r="H95" s="38" t="s">
        <v>274</v>
      </c>
      <c r="I95" s="39"/>
      <c r="J95" s="39"/>
      <c r="K95" s="39"/>
      <c r="L95" s="70"/>
      <c r="M95" s="78"/>
      <c r="N95" s="78"/>
      <c r="O95" s="78"/>
      <c r="P95" s="78"/>
      <c r="Q95" s="78"/>
      <c r="R95" s="78"/>
      <c r="S95" s="78"/>
    </row>
    <row r="96" spans="1:19" s="2" customFormat="1" ht="24.75" customHeight="1">
      <c r="A96" s="76" t="s">
        <v>1252</v>
      </c>
      <c r="B96" s="76" t="s">
        <v>1252</v>
      </c>
      <c r="C96" s="47" t="s">
        <v>105</v>
      </c>
      <c r="D96" s="39" t="s">
        <v>79</v>
      </c>
      <c r="E96" s="39">
        <v>103</v>
      </c>
      <c r="F96" s="39">
        <v>250</v>
      </c>
      <c r="G96" s="39" t="s">
        <v>1213</v>
      </c>
      <c r="H96" s="38" t="s">
        <v>267</v>
      </c>
      <c r="I96" s="39">
        <v>2</v>
      </c>
      <c r="J96" s="39">
        <v>500</v>
      </c>
      <c r="K96" s="39" t="s">
        <v>1244</v>
      </c>
      <c r="L96" s="68">
        <v>120</v>
      </c>
      <c r="M96" s="76"/>
      <c r="N96" s="76"/>
      <c r="O96" s="76"/>
      <c r="P96" s="76" t="s">
        <v>1253</v>
      </c>
      <c r="Q96" s="76" t="s">
        <v>1254</v>
      </c>
      <c r="R96" s="76" t="s">
        <v>1217</v>
      </c>
      <c r="S96" s="76" t="s">
        <v>1218</v>
      </c>
    </row>
    <row r="97" spans="1:19" s="2" customFormat="1" ht="24.75" customHeight="1">
      <c r="A97" s="77"/>
      <c r="B97" s="77"/>
      <c r="C97" s="48"/>
      <c r="D97" s="39" t="s">
        <v>84</v>
      </c>
      <c r="E97" s="39">
        <v>15</v>
      </c>
      <c r="F97" s="39">
        <v>278</v>
      </c>
      <c r="G97" s="39" t="s">
        <v>1213</v>
      </c>
      <c r="H97" s="38" t="s">
        <v>271</v>
      </c>
      <c r="I97" s="39">
        <v>2</v>
      </c>
      <c r="J97" s="39">
        <v>200</v>
      </c>
      <c r="K97" s="39" t="s">
        <v>1244</v>
      </c>
      <c r="L97" s="69"/>
      <c r="M97" s="77"/>
      <c r="N97" s="77"/>
      <c r="O97" s="77"/>
      <c r="P97" s="77"/>
      <c r="Q97" s="77"/>
      <c r="R97" s="77"/>
      <c r="S97" s="77"/>
    </row>
    <row r="98" spans="1:19" s="2" customFormat="1" ht="24.75" customHeight="1">
      <c r="A98" s="78"/>
      <c r="B98" s="78"/>
      <c r="C98" s="49"/>
      <c r="D98" s="39" t="s">
        <v>164</v>
      </c>
      <c r="E98" s="39">
        <v>15</v>
      </c>
      <c r="F98" s="39">
        <v>388</v>
      </c>
      <c r="G98" s="39" t="s">
        <v>1213</v>
      </c>
      <c r="H98" s="38" t="s">
        <v>274</v>
      </c>
      <c r="I98" s="39"/>
      <c r="J98" s="39"/>
      <c r="K98" s="39"/>
      <c r="L98" s="70"/>
      <c r="M98" s="78"/>
      <c r="N98" s="78"/>
      <c r="O98" s="78"/>
      <c r="P98" s="78"/>
      <c r="Q98" s="78"/>
      <c r="R98" s="78"/>
      <c r="S98" s="78"/>
    </row>
    <row r="99" spans="1:19" s="79" customFormat="1" ht="24.75" customHeight="1">
      <c r="A99" s="41" t="s">
        <v>1255</v>
      </c>
      <c r="B99" s="41" t="s">
        <v>1255</v>
      </c>
      <c r="C99" s="39" t="s">
        <v>26</v>
      </c>
      <c r="D99" s="39" t="s">
        <v>79</v>
      </c>
      <c r="E99" s="39">
        <v>42</v>
      </c>
      <c r="F99" s="39">
        <v>280</v>
      </c>
      <c r="G99" s="39" t="s">
        <v>28</v>
      </c>
      <c r="H99" s="39" t="s">
        <v>29</v>
      </c>
      <c r="I99" s="39">
        <v>1</v>
      </c>
      <c r="J99" s="39">
        <v>225</v>
      </c>
      <c r="K99" s="39">
        <v>2500</v>
      </c>
      <c r="L99" s="40" t="s">
        <v>1256</v>
      </c>
      <c r="M99" s="39"/>
      <c r="N99" s="39"/>
      <c r="O99" s="39"/>
      <c r="P99" s="41" t="s">
        <v>1257</v>
      </c>
      <c r="Q99" s="76" t="s">
        <v>1258</v>
      </c>
      <c r="R99" s="39" t="s">
        <v>1259</v>
      </c>
      <c r="S99" s="39" t="s">
        <v>1260</v>
      </c>
    </row>
    <row r="100" spans="1:19" s="79" customFormat="1" ht="24.75" customHeight="1">
      <c r="A100" s="41"/>
      <c r="B100" s="41"/>
      <c r="C100" s="39"/>
      <c r="D100" s="39" t="s">
        <v>84</v>
      </c>
      <c r="E100" s="39">
        <v>20</v>
      </c>
      <c r="F100" s="39">
        <v>280</v>
      </c>
      <c r="G100" s="39"/>
      <c r="H100" s="39" t="s">
        <v>35</v>
      </c>
      <c r="I100" s="39">
        <v>1</v>
      </c>
      <c r="J100" s="39">
        <v>135</v>
      </c>
      <c r="K100" s="39">
        <v>1500</v>
      </c>
      <c r="L100" s="40"/>
      <c r="M100" s="39"/>
      <c r="N100" s="39"/>
      <c r="O100" s="39"/>
      <c r="P100" s="41"/>
      <c r="Q100" s="77"/>
      <c r="R100" s="39"/>
      <c r="S100" s="39"/>
    </row>
    <row r="101" spans="1:19" s="79" customFormat="1" ht="24.75" customHeight="1">
      <c r="A101" s="41"/>
      <c r="B101" s="41"/>
      <c r="C101" s="39"/>
      <c r="D101" s="39" t="s">
        <v>164</v>
      </c>
      <c r="E101" s="39">
        <v>8</v>
      </c>
      <c r="F101" s="39">
        <v>600</v>
      </c>
      <c r="G101" s="39"/>
      <c r="H101" s="39" t="s">
        <v>40</v>
      </c>
      <c r="I101" s="39">
        <v>1</v>
      </c>
      <c r="J101" s="39">
        <v>50</v>
      </c>
      <c r="K101" s="39">
        <v>750</v>
      </c>
      <c r="L101" s="40"/>
      <c r="M101" s="39"/>
      <c r="N101" s="39"/>
      <c r="O101" s="39"/>
      <c r="P101" s="41"/>
      <c r="Q101" s="78"/>
      <c r="R101" s="39"/>
      <c r="S101" s="39"/>
    </row>
    <row r="102" spans="1:19" s="79" customFormat="1" ht="24.75" customHeight="1">
      <c r="A102" s="41" t="s">
        <v>1261</v>
      </c>
      <c r="B102" s="41" t="s">
        <v>1261</v>
      </c>
      <c r="C102" s="39" t="s">
        <v>26</v>
      </c>
      <c r="D102" s="39" t="s">
        <v>1262</v>
      </c>
      <c r="E102" s="39">
        <v>49</v>
      </c>
      <c r="F102" s="40" t="s">
        <v>1263</v>
      </c>
      <c r="G102" s="39" t="s">
        <v>28</v>
      </c>
      <c r="H102" s="39" t="s">
        <v>29</v>
      </c>
      <c r="I102" s="39">
        <v>1</v>
      </c>
      <c r="J102" s="39">
        <v>130</v>
      </c>
      <c r="K102" s="39">
        <v>2500</v>
      </c>
      <c r="L102" s="40" t="s">
        <v>1264</v>
      </c>
      <c r="M102" s="39"/>
      <c r="N102" s="39"/>
      <c r="O102" s="39"/>
      <c r="P102" s="41" t="s">
        <v>1265</v>
      </c>
      <c r="Q102" s="76" t="s">
        <v>1266</v>
      </c>
      <c r="R102" s="39" t="s">
        <v>1259</v>
      </c>
      <c r="S102" s="39" t="s">
        <v>1260</v>
      </c>
    </row>
    <row r="103" spans="1:19" s="79" customFormat="1" ht="24.75" customHeight="1">
      <c r="A103" s="41"/>
      <c r="B103" s="41"/>
      <c r="C103" s="39"/>
      <c r="D103" s="39" t="s">
        <v>1267</v>
      </c>
      <c r="E103" s="39">
        <v>20</v>
      </c>
      <c r="F103" s="40" t="s">
        <v>1263</v>
      </c>
      <c r="G103" s="39"/>
      <c r="H103" s="39" t="s">
        <v>35</v>
      </c>
      <c r="I103" s="39">
        <v>1</v>
      </c>
      <c r="J103" s="39">
        <v>80</v>
      </c>
      <c r="K103" s="39">
        <v>1350</v>
      </c>
      <c r="L103" s="40"/>
      <c r="M103" s="39"/>
      <c r="N103" s="39"/>
      <c r="O103" s="39"/>
      <c r="P103" s="41"/>
      <c r="Q103" s="77"/>
      <c r="R103" s="39"/>
      <c r="S103" s="39"/>
    </row>
    <row r="104" spans="1:19" s="79" customFormat="1" ht="24.75" customHeight="1">
      <c r="A104" s="41"/>
      <c r="B104" s="41"/>
      <c r="C104" s="39"/>
      <c r="D104" s="39" t="s">
        <v>164</v>
      </c>
      <c r="E104" s="39">
        <v>1</v>
      </c>
      <c r="F104" s="39">
        <v>520</v>
      </c>
      <c r="G104" s="39"/>
      <c r="H104" s="39" t="s">
        <v>40</v>
      </c>
      <c r="I104" s="39">
        <v>1</v>
      </c>
      <c r="J104" s="39">
        <v>60</v>
      </c>
      <c r="K104" s="39">
        <v>750</v>
      </c>
      <c r="L104" s="40"/>
      <c r="M104" s="39"/>
      <c r="N104" s="39"/>
      <c r="O104" s="39"/>
      <c r="P104" s="41"/>
      <c r="Q104" s="78"/>
      <c r="R104" s="39"/>
      <c r="S104" s="39"/>
    </row>
    <row r="105" spans="1:19" s="2" customFormat="1" ht="21" customHeight="1">
      <c r="A105" s="41" t="s">
        <v>1268</v>
      </c>
      <c r="B105" s="41" t="s">
        <v>1268</v>
      </c>
      <c r="C105" s="39" t="s">
        <v>384</v>
      </c>
      <c r="D105" s="39" t="s">
        <v>79</v>
      </c>
      <c r="E105" s="39">
        <v>60</v>
      </c>
      <c r="F105" s="68" t="s">
        <v>1269</v>
      </c>
      <c r="G105" s="39" t="s">
        <v>28</v>
      </c>
      <c r="H105" s="39" t="s">
        <v>29</v>
      </c>
      <c r="I105" s="39">
        <v>1</v>
      </c>
      <c r="J105" s="39">
        <v>220</v>
      </c>
      <c r="K105" s="39">
        <v>2500</v>
      </c>
      <c r="L105" s="40" t="s">
        <v>1270</v>
      </c>
      <c r="M105" s="39"/>
      <c r="N105" s="39"/>
      <c r="O105" s="39"/>
      <c r="P105" s="41" t="s">
        <v>1271</v>
      </c>
      <c r="Q105" s="68">
        <v>26777777</v>
      </c>
      <c r="R105" s="39" t="s">
        <v>1259</v>
      </c>
      <c r="S105" s="39" t="s">
        <v>1260</v>
      </c>
    </row>
    <row r="106" spans="1:19" s="2" customFormat="1" ht="21.75" customHeight="1">
      <c r="A106" s="41"/>
      <c r="B106" s="41"/>
      <c r="C106" s="39"/>
      <c r="D106" s="39" t="s">
        <v>84</v>
      </c>
      <c r="E106" s="39">
        <v>35</v>
      </c>
      <c r="F106" s="70"/>
      <c r="G106" s="39"/>
      <c r="H106" s="39" t="s">
        <v>35</v>
      </c>
      <c r="I106" s="39">
        <v>1</v>
      </c>
      <c r="J106" s="39">
        <v>100</v>
      </c>
      <c r="K106" s="39">
        <v>1500</v>
      </c>
      <c r="L106" s="40"/>
      <c r="M106" s="39"/>
      <c r="N106" s="39"/>
      <c r="O106" s="39"/>
      <c r="P106" s="41"/>
      <c r="Q106" s="69"/>
      <c r="R106" s="39"/>
      <c r="S106" s="39"/>
    </row>
    <row r="107" spans="1:19" s="2" customFormat="1" ht="39.75" customHeight="1">
      <c r="A107" s="41"/>
      <c r="B107" s="41"/>
      <c r="C107" s="39"/>
      <c r="D107" s="39" t="s">
        <v>164</v>
      </c>
      <c r="E107" s="39">
        <v>5</v>
      </c>
      <c r="F107" s="40" t="s">
        <v>1272</v>
      </c>
      <c r="G107" s="39"/>
      <c r="H107" s="39" t="s">
        <v>40</v>
      </c>
      <c r="I107" s="39">
        <v>1</v>
      </c>
      <c r="J107" s="39">
        <v>50</v>
      </c>
      <c r="K107" s="39">
        <v>750</v>
      </c>
      <c r="L107" s="40"/>
      <c r="M107" s="39"/>
      <c r="N107" s="39"/>
      <c r="O107" s="39"/>
      <c r="P107" s="41"/>
      <c r="Q107" s="70"/>
      <c r="R107" s="39"/>
      <c r="S107" s="39"/>
    </row>
    <row r="108" spans="1:19" s="2" customFormat="1" ht="24.75" customHeight="1">
      <c r="A108" s="41" t="s">
        <v>1273</v>
      </c>
      <c r="B108" s="41" t="s">
        <v>1274</v>
      </c>
      <c r="C108" s="39" t="s">
        <v>26</v>
      </c>
      <c r="D108" s="39" t="s">
        <v>79</v>
      </c>
      <c r="E108" s="39">
        <v>68</v>
      </c>
      <c r="F108" s="40" t="s">
        <v>1275</v>
      </c>
      <c r="G108" s="39" t="s">
        <v>28</v>
      </c>
      <c r="H108" s="39" t="s">
        <v>29</v>
      </c>
      <c r="I108" s="39">
        <v>2</v>
      </c>
      <c r="J108" s="39">
        <v>100</v>
      </c>
      <c r="K108" s="39">
        <v>1000</v>
      </c>
      <c r="L108" s="40" t="s">
        <v>1276</v>
      </c>
      <c r="M108" s="39"/>
      <c r="N108" s="39"/>
      <c r="O108" s="39"/>
      <c r="P108" s="41" t="s">
        <v>1277</v>
      </c>
      <c r="Q108" s="57" t="s">
        <v>1278</v>
      </c>
      <c r="R108" s="39" t="s">
        <v>1279</v>
      </c>
      <c r="S108" s="57" t="s">
        <v>1280</v>
      </c>
    </row>
    <row r="109" spans="1:19" s="2" customFormat="1" ht="24.75" customHeight="1">
      <c r="A109" s="41"/>
      <c r="B109" s="41"/>
      <c r="C109" s="39"/>
      <c r="D109" s="39" t="s">
        <v>84</v>
      </c>
      <c r="E109" s="39">
        <v>66</v>
      </c>
      <c r="F109" s="40" t="s">
        <v>1275</v>
      </c>
      <c r="G109" s="39"/>
      <c r="H109" s="39" t="s">
        <v>35</v>
      </c>
      <c r="I109" s="39"/>
      <c r="J109" s="39"/>
      <c r="K109" s="39"/>
      <c r="L109" s="40"/>
      <c r="M109" s="39"/>
      <c r="N109" s="39"/>
      <c r="O109" s="39"/>
      <c r="P109" s="41"/>
      <c r="Q109" s="57"/>
      <c r="R109" s="39"/>
      <c r="S109" s="57"/>
    </row>
    <row r="110" spans="1:19" s="2" customFormat="1" ht="24.75" customHeight="1">
      <c r="A110" s="41"/>
      <c r="B110" s="41"/>
      <c r="C110" s="39"/>
      <c r="D110" s="39" t="s">
        <v>164</v>
      </c>
      <c r="E110" s="39">
        <v>12</v>
      </c>
      <c r="F110" s="39">
        <v>498</v>
      </c>
      <c r="G110" s="39"/>
      <c r="H110" s="39" t="s">
        <v>40</v>
      </c>
      <c r="I110" s="46">
        <v>2</v>
      </c>
      <c r="J110" s="46">
        <v>30</v>
      </c>
      <c r="K110" s="39">
        <v>400</v>
      </c>
      <c r="L110" s="40"/>
      <c r="M110" s="39"/>
      <c r="N110" s="39"/>
      <c r="O110" s="39"/>
      <c r="P110" s="41"/>
      <c r="Q110" s="57"/>
      <c r="R110" s="39"/>
      <c r="S110" s="57"/>
    </row>
    <row r="111" spans="1:19" s="2" customFormat="1" ht="24.75" customHeight="1">
      <c r="A111" s="41" t="s">
        <v>1281</v>
      </c>
      <c r="B111" s="41" t="s">
        <v>1282</v>
      </c>
      <c r="C111" s="39" t="s">
        <v>26</v>
      </c>
      <c r="D111" s="39" t="s">
        <v>79</v>
      </c>
      <c r="E111" s="39">
        <v>39</v>
      </c>
      <c r="F111" s="40" t="s">
        <v>1283</v>
      </c>
      <c r="G111" s="39" t="s">
        <v>28</v>
      </c>
      <c r="H111" s="39" t="s">
        <v>29</v>
      </c>
      <c r="I111" s="39">
        <v>1</v>
      </c>
      <c r="J111" s="39">
        <v>150</v>
      </c>
      <c r="K111" s="39">
        <v>2250</v>
      </c>
      <c r="L111" s="40" t="s">
        <v>1276</v>
      </c>
      <c r="M111" s="39"/>
      <c r="N111" s="39"/>
      <c r="O111" s="39"/>
      <c r="P111" s="41" t="s">
        <v>1284</v>
      </c>
      <c r="Q111" s="57" t="s">
        <v>1285</v>
      </c>
      <c r="R111" s="39" t="s">
        <v>1279</v>
      </c>
      <c r="S111" s="57" t="s">
        <v>1280</v>
      </c>
    </row>
    <row r="112" spans="1:19" s="2" customFormat="1" ht="24.75" customHeight="1">
      <c r="A112" s="41"/>
      <c r="B112" s="41"/>
      <c r="C112" s="39"/>
      <c r="D112" s="39" t="s">
        <v>84</v>
      </c>
      <c r="E112" s="39">
        <v>32</v>
      </c>
      <c r="F112" s="40" t="s">
        <v>1286</v>
      </c>
      <c r="G112" s="39"/>
      <c r="H112" s="39" t="s">
        <v>35</v>
      </c>
      <c r="I112" s="39"/>
      <c r="J112" s="39"/>
      <c r="K112" s="39"/>
      <c r="L112" s="40"/>
      <c r="M112" s="39"/>
      <c r="N112" s="39"/>
      <c r="O112" s="39"/>
      <c r="P112" s="41"/>
      <c r="Q112" s="57"/>
      <c r="R112" s="39"/>
      <c r="S112" s="57"/>
    </row>
    <row r="113" spans="1:19" s="2" customFormat="1" ht="24.75" customHeight="1">
      <c r="A113" s="41"/>
      <c r="B113" s="41"/>
      <c r="C113" s="39"/>
      <c r="D113" s="39" t="s">
        <v>164</v>
      </c>
      <c r="E113" s="39">
        <v>8</v>
      </c>
      <c r="F113" s="39">
        <v>358</v>
      </c>
      <c r="G113" s="39"/>
      <c r="H113" s="39" t="s">
        <v>40</v>
      </c>
      <c r="I113" s="39">
        <v>1</v>
      </c>
      <c r="J113" s="39">
        <v>30</v>
      </c>
      <c r="K113" s="39">
        <v>600</v>
      </c>
      <c r="L113" s="40"/>
      <c r="M113" s="39"/>
      <c r="N113" s="39"/>
      <c r="O113" s="39"/>
      <c r="P113" s="41"/>
      <c r="Q113" s="57"/>
      <c r="R113" s="39"/>
      <c r="S113" s="57"/>
    </row>
    <row r="114" spans="1:19" s="2" customFormat="1" ht="24.75" customHeight="1">
      <c r="A114" s="41" t="s">
        <v>1287</v>
      </c>
      <c r="B114" s="41" t="s">
        <v>1288</v>
      </c>
      <c r="C114" s="41" t="s">
        <v>26</v>
      </c>
      <c r="D114" s="39" t="s">
        <v>79</v>
      </c>
      <c r="E114" s="39">
        <v>52</v>
      </c>
      <c r="F114" s="40" t="s">
        <v>1289</v>
      </c>
      <c r="G114" s="41" t="s">
        <v>28</v>
      </c>
      <c r="H114" s="39" t="s">
        <v>29</v>
      </c>
      <c r="I114" s="39">
        <v>1</v>
      </c>
      <c r="J114" s="39">
        <v>200</v>
      </c>
      <c r="K114" s="39">
        <v>1000</v>
      </c>
      <c r="L114" s="90" t="s">
        <v>1276</v>
      </c>
      <c r="M114" s="41"/>
      <c r="N114" s="41"/>
      <c r="O114" s="41"/>
      <c r="P114" s="41" t="s">
        <v>1290</v>
      </c>
      <c r="Q114" s="57" t="s">
        <v>1291</v>
      </c>
      <c r="R114" s="39" t="s">
        <v>1279</v>
      </c>
      <c r="S114" s="57" t="s">
        <v>1280</v>
      </c>
    </row>
    <row r="115" spans="1:19" s="2" customFormat="1" ht="24.75" customHeight="1">
      <c r="A115" s="41"/>
      <c r="B115" s="41"/>
      <c r="C115" s="41"/>
      <c r="D115" s="39" t="s">
        <v>84</v>
      </c>
      <c r="E115" s="39">
        <v>38</v>
      </c>
      <c r="F115" s="40" t="s">
        <v>1292</v>
      </c>
      <c r="G115" s="41"/>
      <c r="H115" s="39" t="s">
        <v>35</v>
      </c>
      <c r="I115" s="39">
        <v>1</v>
      </c>
      <c r="J115" s="39">
        <v>50</v>
      </c>
      <c r="K115" s="39">
        <v>600</v>
      </c>
      <c r="L115" s="90"/>
      <c r="M115" s="41"/>
      <c r="N115" s="41"/>
      <c r="O115" s="41"/>
      <c r="P115" s="41"/>
      <c r="Q115" s="57"/>
      <c r="R115" s="39"/>
      <c r="S115" s="57"/>
    </row>
    <row r="116" spans="1:19" s="2" customFormat="1" ht="24.75" customHeight="1">
      <c r="A116" s="41"/>
      <c r="B116" s="41"/>
      <c r="C116" s="41"/>
      <c r="D116" s="39" t="s">
        <v>164</v>
      </c>
      <c r="E116" s="39">
        <v>4</v>
      </c>
      <c r="F116" s="39">
        <v>488</v>
      </c>
      <c r="G116" s="41"/>
      <c r="H116" s="39" t="s">
        <v>40</v>
      </c>
      <c r="I116" s="39">
        <v>1</v>
      </c>
      <c r="J116" s="39">
        <v>30</v>
      </c>
      <c r="K116" s="39">
        <v>400</v>
      </c>
      <c r="L116" s="90"/>
      <c r="M116" s="41"/>
      <c r="N116" s="41"/>
      <c r="O116" s="41"/>
      <c r="P116" s="41"/>
      <c r="Q116" s="57"/>
      <c r="R116" s="39"/>
      <c r="S116" s="57"/>
    </row>
    <row r="117" spans="1:19" s="2" customFormat="1" ht="24.75" customHeight="1">
      <c r="A117" s="41" t="s">
        <v>1293</v>
      </c>
      <c r="B117" s="41" t="s">
        <v>1294</v>
      </c>
      <c r="C117" s="41" t="s">
        <v>105</v>
      </c>
      <c r="D117" s="39" t="s">
        <v>79</v>
      </c>
      <c r="E117" s="39">
        <v>31</v>
      </c>
      <c r="F117" s="39">
        <v>178</v>
      </c>
      <c r="G117" s="41" t="s">
        <v>28</v>
      </c>
      <c r="H117" s="39" t="s">
        <v>29</v>
      </c>
      <c r="I117" s="39">
        <v>1</v>
      </c>
      <c r="J117" s="39">
        <v>100</v>
      </c>
      <c r="K117" s="39">
        <v>900</v>
      </c>
      <c r="L117" s="90" t="s">
        <v>1276</v>
      </c>
      <c r="M117" s="41"/>
      <c r="N117" s="41"/>
      <c r="O117" s="41"/>
      <c r="P117" s="41" t="s">
        <v>1295</v>
      </c>
      <c r="Q117" s="57" t="s">
        <v>1296</v>
      </c>
      <c r="R117" s="39" t="s">
        <v>1279</v>
      </c>
      <c r="S117" s="57" t="s">
        <v>1280</v>
      </c>
    </row>
    <row r="118" spans="1:19" s="2" customFormat="1" ht="24.75" customHeight="1">
      <c r="A118" s="41"/>
      <c r="B118" s="41"/>
      <c r="C118" s="41"/>
      <c r="D118" s="39" t="s">
        <v>84</v>
      </c>
      <c r="E118" s="39">
        <v>15</v>
      </c>
      <c r="F118" s="39">
        <v>168</v>
      </c>
      <c r="G118" s="41"/>
      <c r="H118" s="39" t="s">
        <v>35</v>
      </c>
      <c r="I118" s="39"/>
      <c r="J118" s="39"/>
      <c r="K118" s="39"/>
      <c r="L118" s="90"/>
      <c r="M118" s="41"/>
      <c r="N118" s="41"/>
      <c r="O118" s="41"/>
      <c r="P118" s="41"/>
      <c r="Q118" s="57"/>
      <c r="R118" s="39"/>
      <c r="S118" s="57"/>
    </row>
    <row r="119" spans="1:19" s="2" customFormat="1" ht="24.75" customHeight="1">
      <c r="A119" s="41"/>
      <c r="B119" s="41"/>
      <c r="C119" s="41"/>
      <c r="D119" s="39" t="s">
        <v>164</v>
      </c>
      <c r="E119" s="39">
        <v>4</v>
      </c>
      <c r="F119" s="39">
        <v>228</v>
      </c>
      <c r="G119" s="41"/>
      <c r="H119" s="39" t="s">
        <v>40</v>
      </c>
      <c r="I119" s="39">
        <v>1</v>
      </c>
      <c r="J119" s="39">
        <v>30</v>
      </c>
      <c r="K119" s="39">
        <v>500</v>
      </c>
      <c r="L119" s="90"/>
      <c r="M119" s="41"/>
      <c r="N119" s="41"/>
      <c r="O119" s="41"/>
      <c r="P119" s="41"/>
      <c r="Q119" s="57"/>
      <c r="R119" s="39"/>
      <c r="S119" s="57"/>
    </row>
    <row r="120" spans="1:19" s="2" customFormat="1" ht="24.75" customHeight="1">
      <c r="A120" s="41" t="s">
        <v>1297</v>
      </c>
      <c r="B120" s="90" t="s">
        <v>1298</v>
      </c>
      <c r="C120" s="41" t="s">
        <v>384</v>
      </c>
      <c r="D120" s="39" t="s">
        <v>79</v>
      </c>
      <c r="E120" s="39">
        <v>206</v>
      </c>
      <c r="F120" s="39">
        <v>398</v>
      </c>
      <c r="G120" s="41" t="s">
        <v>28</v>
      </c>
      <c r="H120" s="39" t="s">
        <v>29</v>
      </c>
      <c r="I120" s="39">
        <v>1</v>
      </c>
      <c r="J120" s="39">
        <v>400</v>
      </c>
      <c r="K120" s="39">
        <v>4900</v>
      </c>
      <c r="L120" s="90" t="s">
        <v>1276</v>
      </c>
      <c r="M120" s="41"/>
      <c r="N120" s="41"/>
      <c r="O120" s="41"/>
      <c r="P120" s="41" t="s">
        <v>1299</v>
      </c>
      <c r="Q120" s="57" t="s">
        <v>1300</v>
      </c>
      <c r="R120" s="39" t="s">
        <v>1279</v>
      </c>
      <c r="S120" s="57" t="s">
        <v>1280</v>
      </c>
    </row>
    <row r="121" spans="1:19" s="2" customFormat="1" ht="24.75" customHeight="1">
      <c r="A121" s="41"/>
      <c r="B121" s="90"/>
      <c r="C121" s="41"/>
      <c r="D121" s="39" t="s">
        <v>84</v>
      </c>
      <c r="E121" s="39">
        <v>16</v>
      </c>
      <c r="F121" s="39">
        <v>398</v>
      </c>
      <c r="G121" s="41"/>
      <c r="H121" s="39" t="s">
        <v>35</v>
      </c>
      <c r="I121" s="39">
        <v>1</v>
      </c>
      <c r="J121" s="39">
        <v>100</v>
      </c>
      <c r="K121" s="39">
        <v>1500</v>
      </c>
      <c r="L121" s="90"/>
      <c r="M121" s="41"/>
      <c r="N121" s="41"/>
      <c r="O121" s="41"/>
      <c r="P121" s="41"/>
      <c r="Q121" s="57"/>
      <c r="R121" s="39"/>
      <c r="S121" s="57"/>
    </row>
    <row r="122" spans="1:19" s="2" customFormat="1" ht="24.75" customHeight="1">
      <c r="A122" s="41"/>
      <c r="B122" s="90"/>
      <c r="C122" s="41"/>
      <c r="D122" s="39" t="s">
        <v>164</v>
      </c>
      <c r="E122" s="39">
        <v>6</v>
      </c>
      <c r="F122" s="39">
        <v>798</v>
      </c>
      <c r="G122" s="41"/>
      <c r="H122" s="39" t="s">
        <v>40</v>
      </c>
      <c r="I122" s="39">
        <v>2</v>
      </c>
      <c r="J122" s="39">
        <v>30</v>
      </c>
      <c r="K122" s="39">
        <v>1100</v>
      </c>
      <c r="L122" s="90"/>
      <c r="M122" s="41"/>
      <c r="N122" s="41"/>
      <c r="O122" s="41"/>
      <c r="P122" s="41"/>
      <c r="Q122" s="57"/>
      <c r="R122" s="39"/>
      <c r="S122" s="57"/>
    </row>
    <row r="123" spans="1:19" s="2" customFormat="1" ht="24.75" customHeight="1">
      <c r="A123" s="41" t="s">
        <v>1301</v>
      </c>
      <c r="B123" s="41" t="s">
        <v>1302</v>
      </c>
      <c r="C123" s="41" t="s">
        <v>384</v>
      </c>
      <c r="D123" s="39" t="s">
        <v>79</v>
      </c>
      <c r="E123" s="39">
        <v>136</v>
      </c>
      <c r="F123" s="39">
        <v>398</v>
      </c>
      <c r="G123" s="41" t="s">
        <v>28</v>
      </c>
      <c r="H123" s="39" t="s">
        <v>29</v>
      </c>
      <c r="I123" s="39">
        <v>1</v>
      </c>
      <c r="J123" s="39">
        <v>300</v>
      </c>
      <c r="K123" s="39">
        <v>2250</v>
      </c>
      <c r="L123" s="90" t="s">
        <v>1276</v>
      </c>
      <c r="M123" s="41"/>
      <c r="N123" s="41"/>
      <c r="O123" s="41"/>
      <c r="P123" s="41" t="s">
        <v>1303</v>
      </c>
      <c r="Q123" s="57" t="s">
        <v>1304</v>
      </c>
      <c r="R123" s="39" t="s">
        <v>1279</v>
      </c>
      <c r="S123" s="57" t="s">
        <v>1280</v>
      </c>
    </row>
    <row r="124" spans="1:19" s="2" customFormat="1" ht="24.75" customHeight="1">
      <c r="A124" s="41"/>
      <c r="B124" s="41"/>
      <c r="C124" s="41"/>
      <c r="D124" s="39" t="s">
        <v>84</v>
      </c>
      <c r="E124" s="39">
        <v>196</v>
      </c>
      <c r="F124" s="39">
        <v>398</v>
      </c>
      <c r="G124" s="41"/>
      <c r="H124" s="39" t="s">
        <v>35</v>
      </c>
      <c r="I124" s="39">
        <v>1</v>
      </c>
      <c r="J124" s="39">
        <v>100</v>
      </c>
      <c r="K124" s="39">
        <v>1150</v>
      </c>
      <c r="L124" s="90"/>
      <c r="M124" s="41"/>
      <c r="N124" s="41"/>
      <c r="O124" s="41"/>
      <c r="P124" s="41"/>
      <c r="Q124" s="57"/>
      <c r="R124" s="39"/>
      <c r="S124" s="57"/>
    </row>
    <row r="125" spans="1:19" s="2" customFormat="1" ht="24.75" customHeight="1">
      <c r="A125" s="41"/>
      <c r="B125" s="41"/>
      <c r="C125" s="41"/>
      <c r="D125" s="39" t="s">
        <v>164</v>
      </c>
      <c r="E125" s="39">
        <v>8</v>
      </c>
      <c r="F125" s="39">
        <v>788</v>
      </c>
      <c r="G125" s="41"/>
      <c r="H125" s="39" t="s">
        <v>40</v>
      </c>
      <c r="I125" s="39">
        <v>2</v>
      </c>
      <c r="J125" s="39">
        <v>30</v>
      </c>
      <c r="K125" s="39">
        <v>900</v>
      </c>
      <c r="L125" s="90"/>
      <c r="M125" s="41"/>
      <c r="N125" s="41"/>
      <c r="O125" s="41"/>
      <c r="P125" s="41"/>
      <c r="Q125" s="57"/>
      <c r="R125" s="39"/>
      <c r="S125" s="57"/>
    </row>
    <row r="126" spans="1:19" s="2" customFormat="1" ht="24.75" customHeight="1">
      <c r="A126" s="41" t="s">
        <v>1305</v>
      </c>
      <c r="B126" s="41" t="s">
        <v>1306</v>
      </c>
      <c r="C126" s="41"/>
      <c r="D126" s="39" t="s">
        <v>79</v>
      </c>
      <c r="E126" s="39">
        <v>52</v>
      </c>
      <c r="F126" s="39" t="s">
        <v>1307</v>
      </c>
      <c r="G126" s="41" t="s">
        <v>28</v>
      </c>
      <c r="H126" s="39" t="s">
        <v>29</v>
      </c>
      <c r="I126" s="39">
        <v>1</v>
      </c>
      <c r="J126" s="39">
        <v>100</v>
      </c>
      <c r="K126" s="39">
        <v>900</v>
      </c>
      <c r="L126" s="90" t="s">
        <v>1276</v>
      </c>
      <c r="M126" s="41"/>
      <c r="N126" s="41"/>
      <c r="O126" s="41"/>
      <c r="P126" s="41" t="s">
        <v>1308</v>
      </c>
      <c r="Q126" s="57" t="s">
        <v>1309</v>
      </c>
      <c r="R126" s="39" t="s">
        <v>1279</v>
      </c>
      <c r="S126" s="57" t="s">
        <v>1280</v>
      </c>
    </row>
    <row r="127" spans="1:19" s="2" customFormat="1" ht="24.75" customHeight="1">
      <c r="A127" s="41"/>
      <c r="B127" s="41"/>
      <c r="C127" s="41"/>
      <c r="D127" s="39" t="s">
        <v>84</v>
      </c>
      <c r="E127" s="39">
        <v>43</v>
      </c>
      <c r="F127" s="39" t="s">
        <v>1292</v>
      </c>
      <c r="G127" s="41"/>
      <c r="H127" s="39" t="s">
        <v>40</v>
      </c>
      <c r="I127" s="39">
        <v>1</v>
      </c>
      <c r="J127" s="39">
        <v>30</v>
      </c>
      <c r="K127" s="39">
        <v>500</v>
      </c>
      <c r="L127" s="90"/>
      <c r="M127" s="41"/>
      <c r="N127" s="41"/>
      <c r="O127" s="41"/>
      <c r="P127" s="41"/>
      <c r="Q127" s="57"/>
      <c r="R127" s="39"/>
      <c r="S127" s="57"/>
    </row>
    <row r="128" spans="1:19" s="2" customFormat="1" ht="24.75" customHeight="1">
      <c r="A128" s="41"/>
      <c r="B128" s="41"/>
      <c r="C128" s="41"/>
      <c r="D128" s="39" t="s">
        <v>164</v>
      </c>
      <c r="E128" s="39">
        <v>1</v>
      </c>
      <c r="F128" s="39">
        <v>388</v>
      </c>
      <c r="G128" s="41"/>
      <c r="H128" s="39"/>
      <c r="I128" s="39"/>
      <c r="J128" s="39"/>
      <c r="K128" s="39"/>
      <c r="L128" s="90"/>
      <c r="M128" s="41"/>
      <c r="N128" s="41"/>
      <c r="O128" s="41"/>
      <c r="P128" s="41"/>
      <c r="Q128" s="57"/>
      <c r="R128" s="39"/>
      <c r="S128" s="57"/>
    </row>
    <row r="129" spans="1:19" s="79" customFormat="1" ht="24.75" customHeight="1">
      <c r="A129" s="41" t="s">
        <v>1310</v>
      </c>
      <c r="B129" s="41" t="s">
        <v>1311</v>
      </c>
      <c r="C129" s="41"/>
      <c r="D129" s="39" t="s">
        <v>79</v>
      </c>
      <c r="E129" s="39">
        <v>86</v>
      </c>
      <c r="F129" s="76" t="s">
        <v>1312</v>
      </c>
      <c r="G129" s="41" t="s">
        <v>28</v>
      </c>
      <c r="H129" s="39" t="s">
        <v>29</v>
      </c>
      <c r="I129" s="39">
        <v>1</v>
      </c>
      <c r="J129" s="39">
        <v>100</v>
      </c>
      <c r="K129" s="39">
        <v>1000</v>
      </c>
      <c r="L129" s="69" t="s">
        <v>1276</v>
      </c>
      <c r="M129" s="41"/>
      <c r="N129" s="41"/>
      <c r="O129" s="41"/>
      <c r="P129" s="41" t="s">
        <v>1313</v>
      </c>
      <c r="Q129" s="57" t="s">
        <v>1314</v>
      </c>
      <c r="R129" s="39" t="s">
        <v>1279</v>
      </c>
      <c r="S129" s="57" t="s">
        <v>1280</v>
      </c>
    </row>
    <row r="130" spans="1:19" s="79" customFormat="1" ht="24.75" customHeight="1">
      <c r="A130" s="41"/>
      <c r="B130" s="41"/>
      <c r="C130" s="41"/>
      <c r="D130" s="39" t="s">
        <v>84</v>
      </c>
      <c r="E130" s="39">
        <v>6</v>
      </c>
      <c r="F130" s="78"/>
      <c r="G130" s="41"/>
      <c r="H130" s="39" t="s">
        <v>40</v>
      </c>
      <c r="I130" s="39">
        <v>1</v>
      </c>
      <c r="J130" s="39">
        <v>30</v>
      </c>
      <c r="K130" s="39">
        <v>500</v>
      </c>
      <c r="L130" s="69"/>
      <c r="M130" s="41"/>
      <c r="N130" s="41"/>
      <c r="O130" s="41"/>
      <c r="P130" s="41"/>
      <c r="Q130" s="57"/>
      <c r="R130" s="39"/>
      <c r="S130" s="57"/>
    </row>
    <row r="131" spans="1:19" s="79" customFormat="1" ht="24.75" customHeight="1">
      <c r="A131" s="41"/>
      <c r="B131" s="41"/>
      <c r="C131" s="41"/>
      <c r="D131" s="39" t="s">
        <v>164</v>
      </c>
      <c r="E131" s="39">
        <v>1</v>
      </c>
      <c r="F131" s="39">
        <v>258</v>
      </c>
      <c r="G131" s="41"/>
      <c r="H131" s="39"/>
      <c r="I131" s="39"/>
      <c r="J131" s="39"/>
      <c r="K131" s="39"/>
      <c r="L131" s="70"/>
      <c r="M131" s="41"/>
      <c r="N131" s="41"/>
      <c r="O131" s="41"/>
      <c r="P131" s="41"/>
      <c r="Q131" s="57"/>
      <c r="R131" s="39"/>
      <c r="S131" s="57"/>
    </row>
    <row r="132" spans="1:19" s="2" customFormat="1" ht="24.75" customHeight="1">
      <c r="A132" s="41" t="s">
        <v>1315</v>
      </c>
      <c r="B132" s="41" t="s">
        <v>1316</v>
      </c>
      <c r="C132" s="39" t="s">
        <v>26</v>
      </c>
      <c r="D132" s="39" t="s">
        <v>79</v>
      </c>
      <c r="E132" s="39">
        <v>59</v>
      </c>
      <c r="F132" s="76" t="s">
        <v>1317</v>
      </c>
      <c r="G132" s="39" t="s">
        <v>28</v>
      </c>
      <c r="H132" s="39" t="s">
        <v>29</v>
      </c>
      <c r="I132" s="39">
        <v>2</v>
      </c>
      <c r="J132" s="39">
        <v>500</v>
      </c>
      <c r="K132" s="39">
        <v>2500</v>
      </c>
      <c r="L132" s="40" t="s">
        <v>1318</v>
      </c>
      <c r="M132" s="39"/>
      <c r="N132" s="39"/>
      <c r="O132" s="39"/>
      <c r="P132" s="41" t="s">
        <v>1319</v>
      </c>
      <c r="Q132" s="57" t="s">
        <v>1320</v>
      </c>
      <c r="R132" s="39" t="s">
        <v>1321</v>
      </c>
      <c r="S132" s="57" t="s">
        <v>1322</v>
      </c>
    </row>
    <row r="133" spans="1:19" s="2" customFormat="1" ht="24.75" customHeight="1">
      <c r="A133" s="41"/>
      <c r="B133" s="41"/>
      <c r="C133" s="39"/>
      <c r="D133" s="39" t="s">
        <v>84</v>
      </c>
      <c r="E133" s="39">
        <v>96</v>
      </c>
      <c r="F133" s="78"/>
      <c r="G133" s="39"/>
      <c r="H133" s="39" t="s">
        <v>35</v>
      </c>
      <c r="I133" s="39">
        <v>4</v>
      </c>
      <c r="J133" s="39">
        <v>90</v>
      </c>
      <c r="K133" s="39">
        <v>1500</v>
      </c>
      <c r="L133" s="40"/>
      <c r="M133" s="39"/>
      <c r="N133" s="39"/>
      <c r="O133" s="39"/>
      <c r="P133" s="41"/>
      <c r="Q133" s="57"/>
      <c r="R133" s="39"/>
      <c r="S133" s="57"/>
    </row>
    <row r="134" spans="1:19" s="2" customFormat="1" ht="24.75" customHeight="1">
      <c r="A134" s="41"/>
      <c r="B134" s="41"/>
      <c r="C134" s="39"/>
      <c r="D134" s="39" t="s">
        <v>164</v>
      </c>
      <c r="E134" s="39">
        <v>7</v>
      </c>
      <c r="F134" s="39">
        <v>800</v>
      </c>
      <c r="G134" s="39"/>
      <c r="H134" s="39" t="s">
        <v>40</v>
      </c>
      <c r="I134" s="46"/>
      <c r="J134" s="46"/>
      <c r="K134" s="39"/>
      <c r="L134" s="40"/>
      <c r="M134" s="39"/>
      <c r="N134" s="39"/>
      <c r="O134" s="39"/>
      <c r="P134" s="41"/>
      <c r="Q134" s="57"/>
      <c r="R134" s="39"/>
      <c r="S134" s="57"/>
    </row>
    <row r="135" spans="1:19" s="2" customFormat="1" ht="24.75" customHeight="1">
      <c r="A135" s="41" t="s">
        <v>1323</v>
      </c>
      <c r="B135" s="41" t="s">
        <v>1323</v>
      </c>
      <c r="C135" s="39" t="s">
        <v>105</v>
      </c>
      <c r="D135" s="39" t="s">
        <v>124</v>
      </c>
      <c r="E135" s="39">
        <v>64</v>
      </c>
      <c r="F135" s="76" t="s">
        <v>1324</v>
      </c>
      <c r="G135" s="39" t="s">
        <v>28</v>
      </c>
      <c r="H135" s="39" t="s">
        <v>29</v>
      </c>
      <c r="I135" s="39">
        <v>3</v>
      </c>
      <c r="J135" s="39">
        <v>500</v>
      </c>
      <c r="K135" s="39">
        <v>2500</v>
      </c>
      <c r="L135" s="40" t="s">
        <v>1318</v>
      </c>
      <c r="M135" s="39"/>
      <c r="N135" s="39"/>
      <c r="O135" s="39"/>
      <c r="P135" s="41" t="s">
        <v>1325</v>
      </c>
      <c r="Q135" s="57" t="s">
        <v>1326</v>
      </c>
      <c r="R135" s="39" t="s">
        <v>1321</v>
      </c>
      <c r="S135" s="57" t="s">
        <v>1322</v>
      </c>
    </row>
    <row r="136" spans="1:19" s="2" customFormat="1" ht="24.75" customHeight="1">
      <c r="A136" s="41"/>
      <c r="B136" s="41"/>
      <c r="C136" s="39"/>
      <c r="D136" s="39" t="s">
        <v>84</v>
      </c>
      <c r="E136" s="39">
        <v>28</v>
      </c>
      <c r="F136" s="78"/>
      <c r="G136" s="39"/>
      <c r="H136" s="39" t="s">
        <v>35</v>
      </c>
      <c r="I136" s="39">
        <v>1</v>
      </c>
      <c r="J136" s="39">
        <v>100</v>
      </c>
      <c r="K136" s="39">
        <v>1500</v>
      </c>
      <c r="L136" s="40"/>
      <c r="M136" s="39"/>
      <c r="N136" s="39"/>
      <c r="O136" s="39"/>
      <c r="P136" s="41"/>
      <c r="Q136" s="57"/>
      <c r="R136" s="39"/>
      <c r="S136" s="57"/>
    </row>
    <row r="137" spans="1:19" s="2" customFormat="1" ht="24.75" customHeight="1">
      <c r="A137" s="41"/>
      <c r="B137" s="41"/>
      <c r="C137" s="39"/>
      <c r="D137" s="39" t="s">
        <v>164</v>
      </c>
      <c r="E137" s="39">
        <v>8</v>
      </c>
      <c r="F137" s="39">
        <v>498</v>
      </c>
      <c r="G137" s="39"/>
      <c r="H137" s="39" t="s">
        <v>40</v>
      </c>
      <c r="I137" s="39">
        <v>1</v>
      </c>
      <c r="J137" s="39">
        <v>50</v>
      </c>
      <c r="K137" s="39">
        <v>750</v>
      </c>
      <c r="L137" s="40"/>
      <c r="M137" s="39"/>
      <c r="N137" s="39"/>
      <c r="O137" s="39"/>
      <c r="P137" s="41"/>
      <c r="Q137" s="57"/>
      <c r="R137" s="39"/>
      <c r="S137" s="57"/>
    </row>
    <row r="138" spans="1:19" s="80" customFormat="1" ht="24.75" customHeight="1">
      <c r="A138" s="41" t="s">
        <v>1327</v>
      </c>
      <c r="B138" s="41" t="s">
        <v>1328</v>
      </c>
      <c r="C138" s="39" t="s">
        <v>26</v>
      </c>
      <c r="D138" s="39" t="s">
        <v>79</v>
      </c>
      <c r="E138" s="39">
        <v>42</v>
      </c>
      <c r="F138" s="39">
        <v>280</v>
      </c>
      <c r="G138" s="39" t="s">
        <v>28</v>
      </c>
      <c r="H138" s="39" t="s">
        <v>29</v>
      </c>
      <c r="I138" s="39">
        <v>1</v>
      </c>
      <c r="J138" s="39">
        <v>1200</v>
      </c>
      <c r="K138" s="39">
        <v>6300</v>
      </c>
      <c r="L138" s="40">
        <v>100</v>
      </c>
      <c r="M138" s="39"/>
      <c r="N138" s="39"/>
      <c r="O138" s="39"/>
      <c r="P138" s="90" t="s">
        <v>1329</v>
      </c>
      <c r="Q138" s="39" t="s">
        <v>1330</v>
      </c>
      <c r="R138" s="39" t="s">
        <v>1331</v>
      </c>
      <c r="S138" s="39" t="s">
        <v>1332</v>
      </c>
    </row>
    <row r="139" spans="1:19" s="80" customFormat="1" ht="24.75" customHeight="1">
      <c r="A139" s="41"/>
      <c r="B139" s="41"/>
      <c r="C139" s="39"/>
      <c r="D139" s="39" t="s">
        <v>84</v>
      </c>
      <c r="E139" s="39">
        <v>13</v>
      </c>
      <c r="F139" s="39">
        <v>280</v>
      </c>
      <c r="G139" s="39"/>
      <c r="H139" s="39" t="s">
        <v>35</v>
      </c>
      <c r="I139" s="39">
        <v>1</v>
      </c>
      <c r="J139" s="39">
        <v>320</v>
      </c>
      <c r="K139" s="39">
        <v>2500</v>
      </c>
      <c r="L139" s="40"/>
      <c r="M139" s="39"/>
      <c r="N139" s="39"/>
      <c r="O139" s="39"/>
      <c r="P139" s="90"/>
      <c r="Q139" s="39"/>
      <c r="R139" s="39"/>
      <c r="S139" s="39"/>
    </row>
    <row r="140" spans="1:19" s="80" customFormat="1" ht="24.75" customHeight="1">
      <c r="A140" s="41"/>
      <c r="B140" s="41"/>
      <c r="C140" s="39"/>
      <c r="D140" s="39" t="s">
        <v>164</v>
      </c>
      <c r="E140" s="39">
        <v>2</v>
      </c>
      <c r="F140" s="39">
        <v>350</v>
      </c>
      <c r="G140" s="39"/>
      <c r="H140" s="39" t="s">
        <v>40</v>
      </c>
      <c r="I140" s="39">
        <v>1</v>
      </c>
      <c r="J140" s="39">
        <v>100</v>
      </c>
      <c r="K140" s="39">
        <v>1750</v>
      </c>
      <c r="L140" s="40"/>
      <c r="M140" s="39"/>
      <c r="N140" s="39"/>
      <c r="O140" s="39"/>
      <c r="P140" s="90"/>
      <c r="Q140" s="39"/>
      <c r="R140" s="39"/>
      <c r="S140" s="39"/>
    </row>
    <row r="141" spans="1:19" s="80" customFormat="1" ht="24.75" customHeight="1">
      <c r="A141" s="41" t="s">
        <v>1333</v>
      </c>
      <c r="B141" s="41" t="s">
        <v>1334</v>
      </c>
      <c r="C141" s="39" t="s">
        <v>105</v>
      </c>
      <c r="D141" s="39" t="s">
        <v>919</v>
      </c>
      <c r="E141" s="39">
        <v>26</v>
      </c>
      <c r="F141" s="39">
        <v>240</v>
      </c>
      <c r="G141" s="39" t="s">
        <v>28</v>
      </c>
      <c r="H141" s="39" t="s">
        <v>35</v>
      </c>
      <c r="I141" s="39">
        <v>1</v>
      </c>
      <c r="J141" s="39">
        <v>120</v>
      </c>
      <c r="K141" s="39">
        <v>900</v>
      </c>
      <c r="L141" s="40">
        <v>100</v>
      </c>
      <c r="M141" s="39"/>
      <c r="N141" s="39"/>
      <c r="O141" s="39"/>
      <c r="P141" s="41" t="s">
        <v>1335</v>
      </c>
      <c r="Q141" s="39" t="s">
        <v>1336</v>
      </c>
      <c r="R141" s="39" t="s">
        <v>1331</v>
      </c>
      <c r="S141" s="39" t="s">
        <v>1332</v>
      </c>
    </row>
    <row r="142" spans="1:19" s="80" customFormat="1" ht="24.75" customHeight="1">
      <c r="A142" s="41"/>
      <c r="B142" s="41"/>
      <c r="C142" s="39"/>
      <c r="D142" s="39" t="s">
        <v>922</v>
      </c>
      <c r="E142" s="39">
        <v>18</v>
      </c>
      <c r="F142" s="39">
        <v>180</v>
      </c>
      <c r="G142" s="39"/>
      <c r="H142" s="39" t="s">
        <v>40</v>
      </c>
      <c r="I142" s="39">
        <v>1</v>
      </c>
      <c r="J142" s="39">
        <v>40</v>
      </c>
      <c r="K142" s="39">
        <v>400</v>
      </c>
      <c r="L142" s="40"/>
      <c r="M142" s="39"/>
      <c r="N142" s="39"/>
      <c r="O142" s="39"/>
      <c r="P142" s="41"/>
      <c r="Q142" s="39"/>
      <c r="R142" s="39"/>
      <c r="S142" s="39"/>
    </row>
    <row r="143" spans="1:19" s="80" customFormat="1" ht="24.75" customHeight="1">
      <c r="A143" s="41"/>
      <c r="B143" s="41"/>
      <c r="C143" s="39"/>
      <c r="D143" s="39" t="s">
        <v>1337</v>
      </c>
      <c r="E143" s="39">
        <v>17</v>
      </c>
      <c r="F143" s="39">
        <v>120</v>
      </c>
      <c r="G143" s="39"/>
      <c r="H143" s="39"/>
      <c r="I143" s="39"/>
      <c r="J143" s="39"/>
      <c r="K143" s="39"/>
      <c r="L143" s="40"/>
      <c r="M143" s="39"/>
      <c r="N143" s="39"/>
      <c r="O143" s="39"/>
      <c r="P143" s="41"/>
      <c r="Q143" s="39"/>
      <c r="R143" s="39"/>
      <c r="S143" s="39"/>
    </row>
    <row r="144" spans="1:19" s="80" customFormat="1" ht="24.75" customHeight="1">
      <c r="A144" s="41"/>
      <c r="B144" s="41"/>
      <c r="C144" s="39"/>
      <c r="D144" s="39" t="s">
        <v>84</v>
      </c>
      <c r="E144" s="39">
        <v>12</v>
      </c>
      <c r="F144" s="39">
        <v>240</v>
      </c>
      <c r="G144" s="39"/>
      <c r="H144" s="39"/>
      <c r="I144" s="39"/>
      <c r="J144" s="39"/>
      <c r="K144" s="39"/>
      <c r="L144" s="40"/>
      <c r="M144" s="39"/>
      <c r="N144" s="39"/>
      <c r="O144" s="39"/>
      <c r="P144" s="41"/>
      <c r="Q144" s="39"/>
      <c r="R144" s="39"/>
      <c r="S144" s="39"/>
    </row>
    <row r="145" spans="1:19" s="80" customFormat="1" ht="24.75" customHeight="1">
      <c r="A145" s="41"/>
      <c r="B145" s="41"/>
      <c r="C145" s="39"/>
      <c r="D145" s="39" t="s">
        <v>164</v>
      </c>
      <c r="E145" s="39">
        <v>5</v>
      </c>
      <c r="F145" s="39">
        <v>350</v>
      </c>
      <c r="G145" s="39"/>
      <c r="H145" s="39"/>
      <c r="I145" s="39"/>
      <c r="J145" s="39"/>
      <c r="K145" s="39"/>
      <c r="L145" s="40"/>
      <c r="M145" s="39"/>
      <c r="N145" s="39"/>
      <c r="O145" s="39"/>
      <c r="P145" s="41"/>
      <c r="Q145" s="39"/>
      <c r="R145" s="39"/>
      <c r="S145" s="39"/>
    </row>
    <row r="146" spans="1:19" s="80" customFormat="1" ht="24.75" customHeight="1">
      <c r="A146" s="41" t="s">
        <v>1338</v>
      </c>
      <c r="B146" s="41" t="s">
        <v>1339</v>
      </c>
      <c r="C146" s="41" t="s">
        <v>105</v>
      </c>
      <c r="D146" s="39" t="s">
        <v>919</v>
      </c>
      <c r="E146" s="39">
        <v>30</v>
      </c>
      <c r="F146" s="39">
        <v>258</v>
      </c>
      <c r="G146" s="41" t="s">
        <v>28</v>
      </c>
      <c r="H146" s="39" t="s">
        <v>35</v>
      </c>
      <c r="I146" s="39">
        <v>1</v>
      </c>
      <c r="J146" s="39">
        <v>200</v>
      </c>
      <c r="K146" s="39">
        <v>1500</v>
      </c>
      <c r="L146" s="90">
        <v>100</v>
      </c>
      <c r="M146" s="41"/>
      <c r="N146" s="41"/>
      <c r="O146" s="41"/>
      <c r="P146" s="41" t="s">
        <v>1340</v>
      </c>
      <c r="Q146" s="39" t="s">
        <v>1341</v>
      </c>
      <c r="R146" s="39" t="s">
        <v>1331</v>
      </c>
      <c r="S146" s="39" t="s">
        <v>1332</v>
      </c>
    </row>
    <row r="147" spans="1:19" s="80" customFormat="1" ht="24.75" customHeight="1">
      <c r="A147" s="41"/>
      <c r="B147" s="41"/>
      <c r="C147" s="41"/>
      <c r="D147" s="39" t="s">
        <v>922</v>
      </c>
      <c r="E147" s="39">
        <v>32</v>
      </c>
      <c r="F147" s="39">
        <v>198</v>
      </c>
      <c r="G147" s="41"/>
      <c r="H147" s="39" t="s">
        <v>40</v>
      </c>
      <c r="I147" s="39">
        <v>1</v>
      </c>
      <c r="J147" s="39">
        <v>100</v>
      </c>
      <c r="K147" s="39">
        <v>1000</v>
      </c>
      <c r="L147" s="90"/>
      <c r="M147" s="41"/>
      <c r="N147" s="41"/>
      <c r="O147" s="41"/>
      <c r="P147" s="41"/>
      <c r="Q147" s="39"/>
      <c r="R147" s="39"/>
      <c r="S147" s="39"/>
    </row>
    <row r="148" spans="1:19" s="80" customFormat="1" ht="24.75" customHeight="1">
      <c r="A148" s="41"/>
      <c r="B148" s="41"/>
      <c r="C148" s="41"/>
      <c r="D148" s="39" t="s">
        <v>1342</v>
      </c>
      <c r="E148" s="39">
        <v>2</v>
      </c>
      <c r="F148" s="39">
        <v>258</v>
      </c>
      <c r="G148" s="41"/>
      <c r="H148" s="39"/>
      <c r="I148" s="39"/>
      <c r="J148" s="39"/>
      <c r="K148" s="39"/>
      <c r="L148" s="90"/>
      <c r="M148" s="41"/>
      <c r="N148" s="41"/>
      <c r="O148" s="41"/>
      <c r="P148" s="41"/>
      <c r="Q148" s="39"/>
      <c r="R148" s="39"/>
      <c r="S148" s="39"/>
    </row>
    <row r="149" spans="1:19" s="80" customFormat="1" ht="24.75" customHeight="1">
      <c r="A149" s="41"/>
      <c r="B149" s="41"/>
      <c r="C149" s="41"/>
      <c r="D149" s="39" t="s">
        <v>1343</v>
      </c>
      <c r="E149" s="39">
        <v>6</v>
      </c>
      <c r="F149" s="39">
        <v>198</v>
      </c>
      <c r="G149" s="41"/>
      <c r="H149" s="39"/>
      <c r="I149" s="39"/>
      <c r="J149" s="39"/>
      <c r="K149" s="39"/>
      <c r="L149" s="90"/>
      <c r="M149" s="41"/>
      <c r="N149" s="41"/>
      <c r="O149" s="41"/>
      <c r="P149" s="41"/>
      <c r="Q149" s="39"/>
      <c r="R149" s="39"/>
      <c r="S149" s="39"/>
    </row>
    <row r="150" spans="1:19" s="80" customFormat="1" ht="24.75" customHeight="1">
      <c r="A150" s="41"/>
      <c r="B150" s="41"/>
      <c r="C150" s="41"/>
      <c r="D150" s="39" t="s">
        <v>164</v>
      </c>
      <c r="E150" s="39">
        <v>3</v>
      </c>
      <c r="F150" s="39">
        <v>328</v>
      </c>
      <c r="G150" s="41"/>
      <c r="H150" s="39"/>
      <c r="I150" s="39"/>
      <c r="J150" s="39"/>
      <c r="K150" s="39"/>
      <c r="L150" s="90"/>
      <c r="M150" s="41"/>
      <c r="N150" s="41"/>
      <c r="O150" s="41"/>
      <c r="P150" s="41"/>
      <c r="Q150" s="39"/>
      <c r="R150" s="39"/>
      <c r="S150" s="39"/>
    </row>
    <row r="151" spans="1:19" s="80" customFormat="1" ht="24.75" customHeight="1">
      <c r="A151" s="41" t="s">
        <v>1344</v>
      </c>
      <c r="B151" s="41" t="s">
        <v>1345</v>
      </c>
      <c r="C151" s="39" t="s">
        <v>105</v>
      </c>
      <c r="D151" s="39" t="s">
        <v>919</v>
      </c>
      <c r="E151" s="39">
        <v>9</v>
      </c>
      <c r="F151" s="39">
        <v>200</v>
      </c>
      <c r="G151" s="39" t="s">
        <v>28</v>
      </c>
      <c r="H151" s="39" t="s">
        <v>29</v>
      </c>
      <c r="I151" s="39">
        <v>1</v>
      </c>
      <c r="J151" s="39">
        <v>500</v>
      </c>
      <c r="K151" s="39">
        <v>2000</v>
      </c>
      <c r="L151" s="40">
        <v>100</v>
      </c>
      <c r="M151" s="39"/>
      <c r="N151" s="39"/>
      <c r="O151" s="39"/>
      <c r="P151" s="41" t="s">
        <v>1346</v>
      </c>
      <c r="Q151" s="39" t="s">
        <v>1347</v>
      </c>
      <c r="R151" s="39" t="s">
        <v>1331</v>
      </c>
      <c r="S151" s="39" t="s">
        <v>1332</v>
      </c>
    </row>
    <row r="152" spans="1:19" s="80" customFormat="1" ht="24.75" customHeight="1">
      <c r="A152" s="41"/>
      <c r="B152" s="41"/>
      <c r="C152" s="39"/>
      <c r="D152" s="39" t="s">
        <v>922</v>
      </c>
      <c r="E152" s="39">
        <v>30</v>
      </c>
      <c r="F152" s="39">
        <v>180</v>
      </c>
      <c r="G152" s="39"/>
      <c r="H152" s="39" t="s">
        <v>35</v>
      </c>
      <c r="I152" s="39">
        <v>1</v>
      </c>
      <c r="J152" s="39">
        <v>150</v>
      </c>
      <c r="K152" s="39">
        <v>1000</v>
      </c>
      <c r="L152" s="40"/>
      <c r="M152" s="39"/>
      <c r="N152" s="39"/>
      <c r="O152" s="39"/>
      <c r="P152" s="41"/>
      <c r="Q152" s="39"/>
      <c r="R152" s="39"/>
      <c r="S152" s="39"/>
    </row>
    <row r="153" spans="1:19" s="80" customFormat="1" ht="24.75" customHeight="1">
      <c r="A153" s="41"/>
      <c r="B153" s="41"/>
      <c r="C153" s="39"/>
      <c r="D153" s="39" t="s">
        <v>1342</v>
      </c>
      <c r="E153" s="39">
        <v>4</v>
      </c>
      <c r="F153" s="39">
        <v>200</v>
      </c>
      <c r="G153" s="39"/>
      <c r="H153" s="39" t="s">
        <v>40</v>
      </c>
      <c r="I153" s="39">
        <v>1</v>
      </c>
      <c r="J153" s="39">
        <v>80</v>
      </c>
      <c r="K153" s="39">
        <v>800</v>
      </c>
      <c r="L153" s="40"/>
      <c r="M153" s="39"/>
      <c r="N153" s="39"/>
      <c r="O153" s="39"/>
      <c r="P153" s="41"/>
      <c r="Q153" s="39"/>
      <c r="R153" s="39"/>
      <c r="S153" s="39"/>
    </row>
    <row r="154" spans="1:19" s="80" customFormat="1" ht="24.75" customHeight="1">
      <c r="A154" s="41"/>
      <c r="B154" s="41"/>
      <c r="C154" s="39"/>
      <c r="D154" s="39" t="s">
        <v>1343</v>
      </c>
      <c r="E154" s="39">
        <v>5</v>
      </c>
      <c r="F154" s="39">
        <v>180</v>
      </c>
      <c r="G154" s="39"/>
      <c r="H154" s="39"/>
      <c r="I154" s="39"/>
      <c r="J154" s="39"/>
      <c r="K154" s="39"/>
      <c r="L154" s="40"/>
      <c r="M154" s="39"/>
      <c r="N154" s="39"/>
      <c r="O154" s="39"/>
      <c r="P154" s="41"/>
      <c r="Q154" s="39"/>
      <c r="R154" s="39"/>
      <c r="S154" s="39"/>
    </row>
    <row r="155" spans="1:19" s="80" customFormat="1" ht="24.75" customHeight="1">
      <c r="A155" s="41"/>
      <c r="B155" s="41"/>
      <c r="C155" s="39"/>
      <c r="D155" s="39" t="s">
        <v>1348</v>
      </c>
      <c r="E155" s="39">
        <v>14</v>
      </c>
      <c r="F155" s="39">
        <v>350</v>
      </c>
      <c r="G155" s="39"/>
      <c r="H155" s="39"/>
      <c r="I155" s="39"/>
      <c r="J155" s="39"/>
      <c r="K155" s="39"/>
      <c r="L155" s="40"/>
      <c r="M155" s="39"/>
      <c r="N155" s="39"/>
      <c r="O155" s="39"/>
      <c r="P155" s="41"/>
      <c r="Q155" s="39"/>
      <c r="R155" s="39"/>
      <c r="S155" s="39"/>
    </row>
    <row r="156" spans="1:19" s="80" customFormat="1" ht="24.75" customHeight="1">
      <c r="A156" s="41"/>
      <c r="B156" s="41"/>
      <c r="C156" s="39"/>
      <c r="D156" s="39" t="s">
        <v>1349</v>
      </c>
      <c r="E156" s="39">
        <v>4</v>
      </c>
      <c r="F156" s="39">
        <v>280</v>
      </c>
      <c r="G156" s="39"/>
      <c r="H156" s="39"/>
      <c r="I156" s="39"/>
      <c r="J156" s="39"/>
      <c r="K156" s="39"/>
      <c r="L156" s="40"/>
      <c r="M156" s="39"/>
      <c r="N156" s="39"/>
      <c r="O156" s="39"/>
      <c r="P156" s="41"/>
      <c r="Q156" s="39"/>
      <c r="R156" s="39"/>
      <c r="S156" s="39"/>
    </row>
    <row r="157" spans="1:19" s="80" customFormat="1" ht="24.75" customHeight="1">
      <c r="A157" s="41" t="s">
        <v>1350</v>
      </c>
      <c r="B157" s="41" t="s">
        <v>1350</v>
      </c>
      <c r="C157" s="41"/>
      <c r="D157" s="39" t="s">
        <v>79</v>
      </c>
      <c r="E157" s="39">
        <v>34</v>
      </c>
      <c r="F157" s="39">
        <v>180</v>
      </c>
      <c r="G157" s="41" t="s">
        <v>28</v>
      </c>
      <c r="H157" s="39" t="s">
        <v>35</v>
      </c>
      <c r="I157" s="39">
        <v>1</v>
      </c>
      <c r="J157" s="39">
        <v>150</v>
      </c>
      <c r="K157" s="39">
        <v>1000</v>
      </c>
      <c r="L157" s="40">
        <v>100</v>
      </c>
      <c r="M157" s="39"/>
      <c r="N157" s="39"/>
      <c r="O157" s="39"/>
      <c r="P157" s="41" t="s">
        <v>1340</v>
      </c>
      <c r="Q157" s="39" t="s">
        <v>1351</v>
      </c>
      <c r="R157" s="39" t="s">
        <v>1331</v>
      </c>
      <c r="S157" s="39" t="s">
        <v>1332</v>
      </c>
    </row>
    <row r="158" spans="1:19" s="80" customFormat="1" ht="24.75" customHeight="1">
      <c r="A158" s="41"/>
      <c r="B158" s="41"/>
      <c r="C158" s="41"/>
      <c r="D158" s="39" t="s">
        <v>84</v>
      </c>
      <c r="E158" s="39">
        <v>24</v>
      </c>
      <c r="F158" s="39">
        <v>180</v>
      </c>
      <c r="G158" s="41"/>
      <c r="H158" s="39" t="s">
        <v>40</v>
      </c>
      <c r="I158" s="39">
        <v>3</v>
      </c>
      <c r="J158" s="39">
        <v>35</v>
      </c>
      <c r="K158" s="39">
        <v>600</v>
      </c>
      <c r="L158" s="40"/>
      <c r="M158" s="39"/>
      <c r="N158" s="39"/>
      <c r="O158" s="39"/>
      <c r="P158" s="41"/>
      <c r="Q158" s="39"/>
      <c r="R158" s="39"/>
      <c r="S158" s="39"/>
    </row>
    <row r="159" spans="1:19" s="80" customFormat="1" ht="24.75" customHeight="1">
      <c r="A159" s="41"/>
      <c r="B159" s="41"/>
      <c r="C159" s="41"/>
      <c r="D159" s="39" t="s">
        <v>164</v>
      </c>
      <c r="E159" s="39">
        <v>4</v>
      </c>
      <c r="F159" s="39">
        <v>280</v>
      </c>
      <c r="G159" s="41"/>
      <c r="H159" s="39"/>
      <c r="I159" s="39"/>
      <c r="J159" s="39"/>
      <c r="K159" s="39"/>
      <c r="L159" s="40"/>
      <c r="M159" s="39"/>
      <c r="N159" s="39"/>
      <c r="O159" s="39"/>
      <c r="P159" s="41"/>
      <c r="Q159" s="39"/>
      <c r="R159" s="39"/>
      <c r="S159" s="39"/>
    </row>
    <row r="160" spans="1:19" s="80" customFormat="1" ht="24.75" customHeight="1">
      <c r="A160" s="41" t="s">
        <v>1352</v>
      </c>
      <c r="B160" s="41" t="s">
        <v>1353</v>
      </c>
      <c r="C160" s="41"/>
      <c r="D160" s="39" t="s">
        <v>79</v>
      </c>
      <c r="E160" s="39">
        <v>48</v>
      </c>
      <c r="F160" s="39">
        <v>178</v>
      </c>
      <c r="G160" s="41" t="s">
        <v>28</v>
      </c>
      <c r="H160" s="39" t="s">
        <v>35</v>
      </c>
      <c r="I160" s="39">
        <v>1</v>
      </c>
      <c r="J160" s="39">
        <v>130</v>
      </c>
      <c r="K160" s="39">
        <v>900</v>
      </c>
      <c r="L160" s="40">
        <v>100</v>
      </c>
      <c r="M160" s="39"/>
      <c r="N160" s="39"/>
      <c r="O160" s="39"/>
      <c r="P160" s="41" t="s">
        <v>1354</v>
      </c>
      <c r="Q160" s="39" t="s">
        <v>1355</v>
      </c>
      <c r="R160" s="39" t="s">
        <v>1331</v>
      </c>
      <c r="S160" s="39" t="s">
        <v>1332</v>
      </c>
    </row>
    <row r="161" spans="1:19" s="80" customFormat="1" ht="24.75" customHeight="1">
      <c r="A161" s="41"/>
      <c r="B161" s="41"/>
      <c r="C161" s="41"/>
      <c r="D161" s="39" t="s">
        <v>84</v>
      </c>
      <c r="E161" s="39">
        <v>27</v>
      </c>
      <c r="F161" s="39">
        <v>178</v>
      </c>
      <c r="G161" s="41"/>
      <c r="H161" s="39" t="s">
        <v>40</v>
      </c>
      <c r="I161" s="39">
        <v>1</v>
      </c>
      <c r="J161" s="39">
        <v>60</v>
      </c>
      <c r="K161" s="39">
        <v>500</v>
      </c>
      <c r="L161" s="40"/>
      <c r="M161" s="39"/>
      <c r="N161" s="39"/>
      <c r="O161" s="39"/>
      <c r="P161" s="41"/>
      <c r="Q161" s="39"/>
      <c r="R161" s="39"/>
      <c r="S161" s="39"/>
    </row>
    <row r="162" spans="1:19" s="80" customFormat="1" ht="24.75" customHeight="1">
      <c r="A162" s="41"/>
      <c r="B162" s="41"/>
      <c r="C162" s="41"/>
      <c r="D162" s="39" t="s">
        <v>164</v>
      </c>
      <c r="E162" s="39">
        <v>6</v>
      </c>
      <c r="F162" s="39">
        <v>280</v>
      </c>
      <c r="G162" s="41"/>
      <c r="H162" s="39"/>
      <c r="I162" s="39"/>
      <c r="J162" s="39"/>
      <c r="K162" s="39"/>
      <c r="L162" s="40"/>
      <c r="M162" s="39"/>
      <c r="N162" s="39"/>
      <c r="O162" s="39"/>
      <c r="P162" s="41"/>
      <c r="Q162" s="39"/>
      <c r="R162" s="39"/>
      <c r="S162" s="39"/>
    </row>
    <row r="163" spans="1:19" s="80" customFormat="1" ht="24.75" customHeight="1">
      <c r="A163" s="41" t="s">
        <v>1356</v>
      </c>
      <c r="B163" s="41" t="s">
        <v>1357</v>
      </c>
      <c r="C163" s="41" t="s">
        <v>105</v>
      </c>
      <c r="D163" s="39" t="s">
        <v>79</v>
      </c>
      <c r="E163" s="39">
        <v>27</v>
      </c>
      <c r="F163" s="39">
        <v>198</v>
      </c>
      <c r="G163" s="41" t="s">
        <v>28</v>
      </c>
      <c r="H163" s="39" t="s">
        <v>29</v>
      </c>
      <c r="I163" s="39">
        <v>1</v>
      </c>
      <c r="J163" s="39">
        <v>300</v>
      </c>
      <c r="K163" s="39">
        <v>1500</v>
      </c>
      <c r="L163" s="40">
        <v>100</v>
      </c>
      <c r="M163" s="39"/>
      <c r="N163" s="39"/>
      <c r="O163" s="39"/>
      <c r="P163" s="41" t="s">
        <v>1358</v>
      </c>
      <c r="Q163" s="39" t="s">
        <v>1359</v>
      </c>
      <c r="R163" s="39" t="s">
        <v>1331</v>
      </c>
      <c r="S163" s="39" t="s">
        <v>1332</v>
      </c>
    </row>
    <row r="164" spans="1:19" s="80" customFormat="1" ht="24.75" customHeight="1">
      <c r="A164" s="41"/>
      <c r="B164" s="41"/>
      <c r="C164" s="41"/>
      <c r="D164" s="39" t="s">
        <v>84</v>
      </c>
      <c r="E164" s="39">
        <v>20</v>
      </c>
      <c r="F164" s="39">
        <v>198</v>
      </c>
      <c r="G164" s="41"/>
      <c r="H164" s="39" t="s">
        <v>35</v>
      </c>
      <c r="I164" s="39">
        <v>1</v>
      </c>
      <c r="J164" s="39">
        <v>100</v>
      </c>
      <c r="K164" s="39">
        <v>1000</v>
      </c>
      <c r="L164" s="40"/>
      <c r="M164" s="39"/>
      <c r="N164" s="39"/>
      <c r="O164" s="39"/>
      <c r="P164" s="41"/>
      <c r="Q164" s="39"/>
      <c r="R164" s="39"/>
      <c r="S164" s="39"/>
    </row>
    <row r="165" spans="1:19" s="80" customFormat="1" ht="24.75" customHeight="1">
      <c r="A165" s="41"/>
      <c r="B165" s="41"/>
      <c r="C165" s="41"/>
      <c r="D165" s="39" t="s">
        <v>164</v>
      </c>
      <c r="E165" s="39">
        <v>3</v>
      </c>
      <c r="F165" s="39">
        <v>318</v>
      </c>
      <c r="G165" s="41"/>
      <c r="H165" s="39" t="s">
        <v>40</v>
      </c>
      <c r="I165" s="39">
        <v>1</v>
      </c>
      <c r="J165" s="39">
        <v>20</v>
      </c>
      <c r="K165" s="39">
        <v>500</v>
      </c>
      <c r="L165" s="40"/>
      <c r="M165" s="39"/>
      <c r="N165" s="39"/>
      <c r="O165" s="39"/>
      <c r="P165" s="41"/>
      <c r="Q165" s="39"/>
      <c r="R165" s="39"/>
      <c r="S165" s="39"/>
    </row>
    <row r="166" spans="1:19" s="80" customFormat="1" ht="24.75" customHeight="1">
      <c r="A166" s="92" t="s">
        <v>1360</v>
      </c>
      <c r="B166" s="92" t="s">
        <v>1360</v>
      </c>
      <c r="C166" s="76" t="s">
        <v>26</v>
      </c>
      <c r="D166" s="39" t="s">
        <v>79</v>
      </c>
      <c r="E166" s="39">
        <v>90</v>
      </c>
      <c r="F166" s="39">
        <v>188</v>
      </c>
      <c r="G166" s="39" t="s">
        <v>28</v>
      </c>
      <c r="H166" s="39" t="s">
        <v>29</v>
      </c>
      <c r="I166" s="39">
        <v>2</v>
      </c>
      <c r="J166" s="39">
        <v>200</v>
      </c>
      <c r="K166" s="39">
        <v>1500</v>
      </c>
      <c r="L166" s="40" t="s">
        <v>1361</v>
      </c>
      <c r="M166" s="39"/>
      <c r="N166" s="39"/>
      <c r="O166" s="39"/>
      <c r="P166" s="41" t="s">
        <v>1362</v>
      </c>
      <c r="Q166" s="39" t="s">
        <v>1363</v>
      </c>
      <c r="R166" s="39" t="s">
        <v>1364</v>
      </c>
      <c r="S166" s="76" t="s">
        <v>1365</v>
      </c>
    </row>
    <row r="167" spans="1:19" s="80" customFormat="1" ht="24.75" customHeight="1">
      <c r="A167" s="95"/>
      <c r="B167" s="95"/>
      <c r="C167" s="77"/>
      <c r="D167" s="39" t="s">
        <v>84</v>
      </c>
      <c r="E167" s="39">
        <v>55</v>
      </c>
      <c r="F167" s="39">
        <v>188</v>
      </c>
      <c r="G167" s="39"/>
      <c r="H167" s="39" t="s">
        <v>35</v>
      </c>
      <c r="I167" s="39">
        <v>2</v>
      </c>
      <c r="J167" s="39">
        <v>100</v>
      </c>
      <c r="K167" s="39">
        <v>800</v>
      </c>
      <c r="L167" s="40"/>
      <c r="M167" s="39"/>
      <c r="N167" s="39"/>
      <c r="O167" s="39"/>
      <c r="P167" s="41"/>
      <c r="Q167" s="39"/>
      <c r="R167" s="39"/>
      <c r="S167" s="77"/>
    </row>
    <row r="168" spans="1:19" s="80" customFormat="1" ht="24.75" customHeight="1">
      <c r="A168" s="98"/>
      <c r="B168" s="98"/>
      <c r="C168" s="78"/>
      <c r="D168" s="39" t="s">
        <v>164</v>
      </c>
      <c r="E168" s="39">
        <v>15</v>
      </c>
      <c r="F168" s="39">
        <v>298</v>
      </c>
      <c r="G168" s="39"/>
      <c r="H168" s="39" t="s">
        <v>40</v>
      </c>
      <c r="I168" s="39">
        <v>1</v>
      </c>
      <c r="J168" s="39">
        <v>50</v>
      </c>
      <c r="K168" s="39">
        <v>500</v>
      </c>
      <c r="L168" s="40"/>
      <c r="M168" s="39"/>
      <c r="N168" s="39"/>
      <c r="O168" s="39"/>
      <c r="P168" s="41"/>
      <c r="Q168" s="39"/>
      <c r="R168" s="39"/>
      <c r="S168" s="78"/>
    </row>
    <row r="169" spans="1:19" s="80" customFormat="1" ht="24.75" customHeight="1">
      <c r="A169" s="92" t="s">
        <v>1366</v>
      </c>
      <c r="B169" s="92" t="s">
        <v>1366</v>
      </c>
      <c r="C169" s="76" t="s">
        <v>26</v>
      </c>
      <c r="D169" s="39" t="s">
        <v>79</v>
      </c>
      <c r="E169" s="39">
        <v>44</v>
      </c>
      <c r="F169" s="39">
        <v>228</v>
      </c>
      <c r="G169" s="39" t="s">
        <v>28</v>
      </c>
      <c r="H169" s="39" t="s">
        <v>29</v>
      </c>
      <c r="I169" s="39">
        <v>1</v>
      </c>
      <c r="J169" s="39">
        <v>200</v>
      </c>
      <c r="K169" s="39">
        <v>1800</v>
      </c>
      <c r="L169" s="40" t="s">
        <v>1361</v>
      </c>
      <c r="M169" s="39"/>
      <c r="N169" s="39"/>
      <c r="O169" s="39"/>
      <c r="P169" s="41" t="s">
        <v>1367</v>
      </c>
      <c r="Q169" s="39" t="s">
        <v>1368</v>
      </c>
      <c r="R169" s="39" t="s">
        <v>1364</v>
      </c>
      <c r="S169" s="76" t="s">
        <v>1365</v>
      </c>
    </row>
    <row r="170" spans="1:19" s="80" customFormat="1" ht="24.75" customHeight="1">
      <c r="A170" s="95"/>
      <c r="B170" s="95"/>
      <c r="C170" s="77"/>
      <c r="D170" s="39" t="s">
        <v>84</v>
      </c>
      <c r="E170" s="39">
        <v>17</v>
      </c>
      <c r="F170" s="39">
        <v>258</v>
      </c>
      <c r="G170" s="39"/>
      <c r="H170" s="39" t="s">
        <v>35</v>
      </c>
      <c r="I170" s="39">
        <v>1</v>
      </c>
      <c r="J170" s="39">
        <v>100</v>
      </c>
      <c r="K170" s="39">
        <v>1000</v>
      </c>
      <c r="L170" s="40"/>
      <c r="M170" s="39"/>
      <c r="N170" s="39"/>
      <c r="O170" s="39"/>
      <c r="P170" s="41"/>
      <c r="Q170" s="39"/>
      <c r="R170" s="39"/>
      <c r="S170" s="77"/>
    </row>
    <row r="171" spans="1:19" s="80" customFormat="1" ht="24.75" customHeight="1">
      <c r="A171" s="98"/>
      <c r="B171" s="98"/>
      <c r="C171" s="78"/>
      <c r="D171" s="39" t="s">
        <v>164</v>
      </c>
      <c r="E171" s="39">
        <v>10</v>
      </c>
      <c r="F171" s="39">
        <v>298</v>
      </c>
      <c r="G171" s="39"/>
      <c r="H171" s="39" t="s">
        <v>40</v>
      </c>
      <c r="I171" s="39">
        <v>1</v>
      </c>
      <c r="J171" s="39">
        <v>50</v>
      </c>
      <c r="K171" s="39">
        <v>500</v>
      </c>
      <c r="L171" s="40"/>
      <c r="M171" s="39"/>
      <c r="N171" s="39"/>
      <c r="O171" s="39"/>
      <c r="P171" s="41"/>
      <c r="Q171" s="39"/>
      <c r="R171" s="39"/>
      <c r="S171" s="78"/>
    </row>
    <row r="172" spans="1:19" s="80" customFormat="1" ht="24.75" customHeight="1">
      <c r="A172" s="92" t="s">
        <v>1369</v>
      </c>
      <c r="B172" s="92" t="s">
        <v>1369</v>
      </c>
      <c r="C172" s="76" t="s">
        <v>26</v>
      </c>
      <c r="D172" s="39" t="s">
        <v>79</v>
      </c>
      <c r="E172" s="39">
        <v>30</v>
      </c>
      <c r="F172" s="39">
        <v>300</v>
      </c>
      <c r="G172" s="39" t="s">
        <v>28</v>
      </c>
      <c r="H172" s="39" t="s">
        <v>29</v>
      </c>
      <c r="I172" s="39">
        <v>2</v>
      </c>
      <c r="J172" s="39">
        <v>200</v>
      </c>
      <c r="K172" s="39">
        <v>800</v>
      </c>
      <c r="L172" s="40" t="s">
        <v>1361</v>
      </c>
      <c r="M172" s="39"/>
      <c r="N172" s="76"/>
      <c r="O172" s="76"/>
      <c r="P172" s="92" t="s">
        <v>1370</v>
      </c>
      <c r="Q172" s="100" t="s">
        <v>1371</v>
      </c>
      <c r="R172" s="39" t="s">
        <v>1364</v>
      </c>
      <c r="S172" s="76" t="s">
        <v>1365</v>
      </c>
    </row>
    <row r="173" spans="1:19" s="80" customFormat="1" ht="24.75" customHeight="1">
      <c r="A173" s="95"/>
      <c r="B173" s="95"/>
      <c r="C173" s="77"/>
      <c r="D173" s="39" t="s">
        <v>84</v>
      </c>
      <c r="E173" s="39">
        <v>40</v>
      </c>
      <c r="F173" s="39">
        <v>300</v>
      </c>
      <c r="G173" s="39"/>
      <c r="H173" s="39" t="s">
        <v>35</v>
      </c>
      <c r="I173" s="39">
        <v>1</v>
      </c>
      <c r="J173" s="39">
        <v>100</v>
      </c>
      <c r="K173" s="39">
        <v>500</v>
      </c>
      <c r="L173" s="40"/>
      <c r="M173" s="39"/>
      <c r="N173" s="77"/>
      <c r="O173" s="77"/>
      <c r="P173" s="95"/>
      <c r="Q173" s="101"/>
      <c r="R173" s="39"/>
      <c r="S173" s="77"/>
    </row>
    <row r="174" spans="1:19" s="80" customFormat="1" ht="24.75" customHeight="1">
      <c r="A174" s="98"/>
      <c r="B174" s="98"/>
      <c r="C174" s="78"/>
      <c r="D174" s="39" t="s">
        <v>164</v>
      </c>
      <c r="E174" s="39">
        <v>2</v>
      </c>
      <c r="F174" s="39">
        <v>400</v>
      </c>
      <c r="G174" s="39"/>
      <c r="H174" s="39" t="s">
        <v>40</v>
      </c>
      <c r="I174" s="39">
        <v>2</v>
      </c>
      <c r="J174" s="39">
        <v>50</v>
      </c>
      <c r="K174" s="39">
        <v>300</v>
      </c>
      <c r="L174" s="40"/>
      <c r="M174" s="39"/>
      <c r="N174" s="78"/>
      <c r="O174" s="78"/>
      <c r="P174" s="98"/>
      <c r="Q174" s="102"/>
      <c r="R174" s="39"/>
      <c r="S174" s="78"/>
    </row>
    <row r="175" spans="1:19" s="80" customFormat="1" ht="24.75" customHeight="1">
      <c r="A175" s="92" t="s">
        <v>1372</v>
      </c>
      <c r="B175" s="92" t="s">
        <v>1372</v>
      </c>
      <c r="C175" s="92" t="s">
        <v>105</v>
      </c>
      <c r="D175" s="39" t="s">
        <v>79</v>
      </c>
      <c r="E175" s="39">
        <v>87</v>
      </c>
      <c r="F175" s="39">
        <v>178</v>
      </c>
      <c r="G175" s="41" t="s">
        <v>28</v>
      </c>
      <c r="H175" s="39" t="s">
        <v>29</v>
      </c>
      <c r="I175" s="39">
        <v>1</v>
      </c>
      <c r="J175" s="39">
        <v>200</v>
      </c>
      <c r="K175" s="39">
        <v>1500</v>
      </c>
      <c r="L175" s="40" t="s">
        <v>1361</v>
      </c>
      <c r="M175" s="41"/>
      <c r="N175" s="41"/>
      <c r="O175" s="41"/>
      <c r="P175" s="41" t="s">
        <v>1373</v>
      </c>
      <c r="Q175" s="39" t="s">
        <v>1374</v>
      </c>
      <c r="R175" s="39" t="s">
        <v>1364</v>
      </c>
      <c r="S175" s="76" t="s">
        <v>1365</v>
      </c>
    </row>
    <row r="176" spans="1:19" s="80" customFormat="1" ht="24.75" customHeight="1">
      <c r="A176" s="95"/>
      <c r="B176" s="95"/>
      <c r="C176" s="95"/>
      <c r="D176" s="39" t="s">
        <v>84</v>
      </c>
      <c r="E176" s="39">
        <v>19</v>
      </c>
      <c r="F176" s="39">
        <v>178</v>
      </c>
      <c r="G176" s="41"/>
      <c r="H176" s="39" t="s">
        <v>35</v>
      </c>
      <c r="I176" s="39">
        <v>1</v>
      </c>
      <c r="J176" s="39">
        <v>100</v>
      </c>
      <c r="K176" s="39">
        <v>900</v>
      </c>
      <c r="L176" s="40"/>
      <c r="M176" s="41"/>
      <c r="N176" s="41"/>
      <c r="O176" s="41"/>
      <c r="P176" s="41"/>
      <c r="Q176" s="39"/>
      <c r="R176" s="39"/>
      <c r="S176" s="77"/>
    </row>
    <row r="177" spans="1:19" s="80" customFormat="1" ht="24.75" customHeight="1">
      <c r="A177" s="98"/>
      <c r="B177" s="98"/>
      <c r="C177" s="98"/>
      <c r="D177" s="39" t="s">
        <v>164</v>
      </c>
      <c r="E177" s="39">
        <v>7</v>
      </c>
      <c r="F177" s="39">
        <v>218</v>
      </c>
      <c r="G177" s="41"/>
      <c r="H177" s="39" t="s">
        <v>40</v>
      </c>
      <c r="I177" s="39">
        <v>1</v>
      </c>
      <c r="J177" s="39">
        <v>50</v>
      </c>
      <c r="K177" s="39">
        <v>300</v>
      </c>
      <c r="L177" s="40"/>
      <c r="M177" s="41"/>
      <c r="N177" s="41"/>
      <c r="O177" s="41"/>
      <c r="P177" s="41"/>
      <c r="Q177" s="39"/>
      <c r="R177" s="39"/>
      <c r="S177" s="78"/>
    </row>
  </sheetData>
  <sheetProtection/>
  <mergeCells count="595">
    <mergeCell ref="A2:S2"/>
    <mergeCell ref="B3:D3"/>
    <mergeCell ref="D4:G4"/>
    <mergeCell ref="H4:K4"/>
    <mergeCell ref="L4:O4"/>
    <mergeCell ref="R4:S4"/>
    <mergeCell ref="M5:O5"/>
    <mergeCell ref="A4:A6"/>
    <mergeCell ref="A7:A9"/>
    <mergeCell ref="A10:A15"/>
    <mergeCell ref="A16:A19"/>
    <mergeCell ref="A20:A26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8"/>
    <mergeCell ref="A59:A64"/>
    <mergeCell ref="A65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5"/>
    <mergeCell ref="A146:A150"/>
    <mergeCell ref="A151:A156"/>
    <mergeCell ref="A157:A159"/>
    <mergeCell ref="A160:A162"/>
    <mergeCell ref="A163:A165"/>
    <mergeCell ref="A166:A168"/>
    <mergeCell ref="A169:A171"/>
    <mergeCell ref="A172:A174"/>
    <mergeCell ref="A175:A177"/>
    <mergeCell ref="B4:B6"/>
    <mergeCell ref="B7:B9"/>
    <mergeCell ref="B10:B15"/>
    <mergeCell ref="B16:B19"/>
    <mergeCell ref="B20:B26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8"/>
    <mergeCell ref="B59:B64"/>
    <mergeCell ref="B65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5"/>
    <mergeCell ref="B146:B150"/>
    <mergeCell ref="B151:B156"/>
    <mergeCell ref="B157:B159"/>
    <mergeCell ref="B160:B162"/>
    <mergeCell ref="B163:B165"/>
    <mergeCell ref="B166:B168"/>
    <mergeCell ref="B169:B171"/>
    <mergeCell ref="B172:B174"/>
    <mergeCell ref="B175:B177"/>
    <mergeCell ref="C4:C6"/>
    <mergeCell ref="C7:C9"/>
    <mergeCell ref="C10:C15"/>
    <mergeCell ref="C16:C19"/>
    <mergeCell ref="C20:C26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8"/>
    <mergeCell ref="C59:C64"/>
    <mergeCell ref="C65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5"/>
    <mergeCell ref="C146:C150"/>
    <mergeCell ref="C151:C156"/>
    <mergeCell ref="C157:C159"/>
    <mergeCell ref="C160:C162"/>
    <mergeCell ref="C163:C165"/>
    <mergeCell ref="C166:C168"/>
    <mergeCell ref="C169:C171"/>
    <mergeCell ref="C172:C174"/>
    <mergeCell ref="C175:C177"/>
    <mergeCell ref="D5:D6"/>
    <mergeCell ref="E5:E6"/>
    <mergeCell ref="F5:F6"/>
    <mergeCell ref="F105:F106"/>
    <mergeCell ref="F129:F130"/>
    <mergeCell ref="F132:F133"/>
    <mergeCell ref="F135:F136"/>
    <mergeCell ref="G5:G6"/>
    <mergeCell ref="G7:G9"/>
    <mergeCell ref="G10:G15"/>
    <mergeCell ref="G16:G19"/>
    <mergeCell ref="G20:G26"/>
    <mergeCell ref="G46:G48"/>
    <mergeCell ref="G99:G101"/>
    <mergeCell ref="G102:G104"/>
    <mergeCell ref="G105:G107"/>
    <mergeCell ref="G108:G110"/>
    <mergeCell ref="G111:G113"/>
    <mergeCell ref="G114:G116"/>
    <mergeCell ref="G117:G119"/>
    <mergeCell ref="G120:G122"/>
    <mergeCell ref="G123:G125"/>
    <mergeCell ref="G126:G128"/>
    <mergeCell ref="G129:G131"/>
    <mergeCell ref="G132:G134"/>
    <mergeCell ref="G135:G137"/>
    <mergeCell ref="G138:G140"/>
    <mergeCell ref="G141:G145"/>
    <mergeCell ref="G146:G150"/>
    <mergeCell ref="G151:G156"/>
    <mergeCell ref="G157:G159"/>
    <mergeCell ref="G160:G162"/>
    <mergeCell ref="G163:G165"/>
    <mergeCell ref="G166:G168"/>
    <mergeCell ref="G169:G171"/>
    <mergeCell ref="G172:G174"/>
    <mergeCell ref="G175:G177"/>
    <mergeCell ref="H5:H6"/>
    <mergeCell ref="I5:I6"/>
    <mergeCell ref="J5:J6"/>
    <mergeCell ref="K5:K6"/>
    <mergeCell ref="L5:L6"/>
    <mergeCell ref="L7:L9"/>
    <mergeCell ref="L10:L15"/>
    <mergeCell ref="L16:L19"/>
    <mergeCell ref="L20:L26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8"/>
    <mergeCell ref="L59:L64"/>
    <mergeCell ref="L65:L71"/>
    <mergeCell ref="L72:L74"/>
    <mergeCell ref="L75:L77"/>
    <mergeCell ref="L78:L80"/>
    <mergeCell ref="L81:L83"/>
    <mergeCell ref="L84:L86"/>
    <mergeCell ref="L87:L89"/>
    <mergeCell ref="L90:L92"/>
    <mergeCell ref="L93:L95"/>
    <mergeCell ref="L96:L98"/>
    <mergeCell ref="L99:L101"/>
    <mergeCell ref="L102:L104"/>
    <mergeCell ref="L105:L107"/>
    <mergeCell ref="L108:L110"/>
    <mergeCell ref="L111:L113"/>
    <mergeCell ref="L114:L116"/>
    <mergeCell ref="L117:L119"/>
    <mergeCell ref="L120:L122"/>
    <mergeCell ref="L123:L125"/>
    <mergeCell ref="L126:L128"/>
    <mergeCell ref="L129:L131"/>
    <mergeCell ref="L132:L134"/>
    <mergeCell ref="L135:L137"/>
    <mergeCell ref="L138:L140"/>
    <mergeCell ref="L141:L145"/>
    <mergeCell ref="L146:L150"/>
    <mergeCell ref="L151:L156"/>
    <mergeCell ref="L157:L159"/>
    <mergeCell ref="L160:L162"/>
    <mergeCell ref="L163:L165"/>
    <mergeCell ref="L166:L168"/>
    <mergeCell ref="L169:L171"/>
    <mergeCell ref="L172:L174"/>
    <mergeCell ref="L175:L177"/>
    <mergeCell ref="M7:M9"/>
    <mergeCell ref="M10:M15"/>
    <mergeCell ref="M16:M19"/>
    <mergeCell ref="M20:M26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8"/>
    <mergeCell ref="M59:M64"/>
    <mergeCell ref="M65:M71"/>
    <mergeCell ref="M72:M74"/>
    <mergeCell ref="M75:M77"/>
    <mergeCell ref="M78:M80"/>
    <mergeCell ref="M81:M83"/>
    <mergeCell ref="M84:M86"/>
    <mergeCell ref="M87:M89"/>
    <mergeCell ref="M90:M92"/>
    <mergeCell ref="M93:M95"/>
    <mergeCell ref="M96:M98"/>
    <mergeCell ref="M99:M101"/>
    <mergeCell ref="M102:M104"/>
    <mergeCell ref="M105:M107"/>
    <mergeCell ref="M108:M110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138:M140"/>
    <mergeCell ref="M141:M145"/>
    <mergeCell ref="M146:M150"/>
    <mergeCell ref="M151:M156"/>
    <mergeCell ref="M157:M159"/>
    <mergeCell ref="M160:M162"/>
    <mergeCell ref="M163:M165"/>
    <mergeCell ref="M166:M168"/>
    <mergeCell ref="M169:M171"/>
    <mergeCell ref="M172:M174"/>
    <mergeCell ref="M175:M177"/>
    <mergeCell ref="N7:N9"/>
    <mergeCell ref="N10:N15"/>
    <mergeCell ref="N16:N19"/>
    <mergeCell ref="N20:N26"/>
    <mergeCell ref="N28:N30"/>
    <mergeCell ref="N31:N33"/>
    <mergeCell ref="N34:N36"/>
    <mergeCell ref="N37:N39"/>
    <mergeCell ref="N40:N42"/>
    <mergeCell ref="N43:N45"/>
    <mergeCell ref="N46:N48"/>
    <mergeCell ref="N49:N51"/>
    <mergeCell ref="N52:N54"/>
    <mergeCell ref="N55:N58"/>
    <mergeCell ref="N59:N64"/>
    <mergeCell ref="N65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141:N145"/>
    <mergeCell ref="N146:N150"/>
    <mergeCell ref="N151:N156"/>
    <mergeCell ref="N157:N159"/>
    <mergeCell ref="N160:N162"/>
    <mergeCell ref="N163:N165"/>
    <mergeCell ref="N166:N168"/>
    <mergeCell ref="N169:N171"/>
    <mergeCell ref="N172:N174"/>
    <mergeCell ref="N175:N177"/>
    <mergeCell ref="O7:O9"/>
    <mergeCell ref="O10:O15"/>
    <mergeCell ref="O16:O19"/>
    <mergeCell ref="O20:O26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O55:O58"/>
    <mergeCell ref="O59:O64"/>
    <mergeCell ref="O65:O71"/>
    <mergeCell ref="O72:O74"/>
    <mergeCell ref="O75:O77"/>
    <mergeCell ref="O78:O80"/>
    <mergeCell ref="O81:O83"/>
    <mergeCell ref="O84:O86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135:O137"/>
    <mergeCell ref="O138:O140"/>
    <mergeCell ref="O141:O145"/>
    <mergeCell ref="O146:O150"/>
    <mergeCell ref="O151:O156"/>
    <mergeCell ref="O157:O159"/>
    <mergeCell ref="O160:O162"/>
    <mergeCell ref="O163:O165"/>
    <mergeCell ref="O166:O168"/>
    <mergeCell ref="O169:O171"/>
    <mergeCell ref="O172:O174"/>
    <mergeCell ref="O175:O177"/>
    <mergeCell ref="P4:P6"/>
    <mergeCell ref="P7:P9"/>
    <mergeCell ref="P10:P15"/>
    <mergeCell ref="P16:P19"/>
    <mergeCell ref="P20:P26"/>
    <mergeCell ref="P28:P30"/>
    <mergeCell ref="P31:P33"/>
    <mergeCell ref="P34:P36"/>
    <mergeCell ref="P37:P39"/>
    <mergeCell ref="P40:P42"/>
    <mergeCell ref="P43:P45"/>
    <mergeCell ref="P46:P48"/>
    <mergeCell ref="P49:P51"/>
    <mergeCell ref="P52:P54"/>
    <mergeCell ref="P55:P58"/>
    <mergeCell ref="P59:P64"/>
    <mergeCell ref="P65:P71"/>
    <mergeCell ref="P72:P74"/>
    <mergeCell ref="P75:P77"/>
    <mergeCell ref="P78:P80"/>
    <mergeCell ref="P81:P83"/>
    <mergeCell ref="P84:P86"/>
    <mergeCell ref="P87:P89"/>
    <mergeCell ref="P90:P92"/>
    <mergeCell ref="P93:P95"/>
    <mergeCell ref="P96:P98"/>
    <mergeCell ref="P99:P101"/>
    <mergeCell ref="P102:P104"/>
    <mergeCell ref="P105:P107"/>
    <mergeCell ref="P108:P110"/>
    <mergeCell ref="P111:P113"/>
    <mergeCell ref="P114:P116"/>
    <mergeCell ref="P117:P119"/>
    <mergeCell ref="P120:P122"/>
    <mergeCell ref="P123:P125"/>
    <mergeCell ref="P126:P128"/>
    <mergeCell ref="P129:P131"/>
    <mergeCell ref="P132:P134"/>
    <mergeCell ref="P135:P137"/>
    <mergeCell ref="P138:P140"/>
    <mergeCell ref="P141:P145"/>
    <mergeCell ref="P146:P150"/>
    <mergeCell ref="P151:P156"/>
    <mergeCell ref="P157:P159"/>
    <mergeCell ref="P160:P162"/>
    <mergeCell ref="P163:P165"/>
    <mergeCell ref="P166:P168"/>
    <mergeCell ref="P169:P171"/>
    <mergeCell ref="P172:P174"/>
    <mergeCell ref="P175:P177"/>
    <mergeCell ref="Q4:Q6"/>
    <mergeCell ref="Q7:Q9"/>
    <mergeCell ref="Q10:Q15"/>
    <mergeCell ref="Q16:Q19"/>
    <mergeCell ref="Q20:Q26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8"/>
    <mergeCell ref="Q59:Q64"/>
    <mergeCell ref="Q65:Q71"/>
    <mergeCell ref="Q72:Q74"/>
    <mergeCell ref="Q75:Q77"/>
    <mergeCell ref="Q78:Q80"/>
    <mergeCell ref="Q81:Q83"/>
    <mergeCell ref="Q84:Q86"/>
    <mergeCell ref="Q87:Q89"/>
    <mergeCell ref="Q90:Q92"/>
    <mergeCell ref="Q93:Q95"/>
    <mergeCell ref="Q96:Q98"/>
    <mergeCell ref="Q99:Q101"/>
    <mergeCell ref="Q102:Q104"/>
    <mergeCell ref="Q105:Q107"/>
    <mergeCell ref="Q108:Q110"/>
    <mergeCell ref="Q111:Q113"/>
    <mergeCell ref="Q114:Q116"/>
    <mergeCell ref="Q117:Q119"/>
    <mergeCell ref="Q120:Q122"/>
    <mergeCell ref="Q123:Q125"/>
    <mergeCell ref="Q126:Q128"/>
    <mergeCell ref="Q129:Q131"/>
    <mergeCell ref="Q132:Q134"/>
    <mergeCell ref="Q135:Q137"/>
    <mergeCell ref="Q138:Q140"/>
    <mergeCell ref="Q141:Q145"/>
    <mergeCell ref="Q146:Q150"/>
    <mergeCell ref="Q151:Q156"/>
    <mergeCell ref="Q157:Q159"/>
    <mergeCell ref="Q160:Q162"/>
    <mergeCell ref="Q163:Q165"/>
    <mergeCell ref="Q166:Q168"/>
    <mergeCell ref="Q169:Q171"/>
    <mergeCell ref="Q172:Q174"/>
    <mergeCell ref="Q175:Q177"/>
    <mergeCell ref="R5:R6"/>
    <mergeCell ref="R7:R9"/>
    <mergeCell ref="R10:R15"/>
    <mergeCell ref="R16:R19"/>
    <mergeCell ref="R20:R26"/>
    <mergeCell ref="R28:R30"/>
    <mergeCell ref="R31:R33"/>
    <mergeCell ref="R34:R36"/>
    <mergeCell ref="R37:R39"/>
    <mergeCell ref="R40:R42"/>
    <mergeCell ref="R43:R45"/>
    <mergeCell ref="R46:R48"/>
    <mergeCell ref="R49:R51"/>
    <mergeCell ref="R52:R54"/>
    <mergeCell ref="R55:R58"/>
    <mergeCell ref="R59:R64"/>
    <mergeCell ref="R65:R71"/>
    <mergeCell ref="R72:R74"/>
    <mergeCell ref="R75:R77"/>
    <mergeCell ref="R78:R80"/>
    <mergeCell ref="R81:R83"/>
    <mergeCell ref="R84:R86"/>
    <mergeCell ref="R87:R89"/>
    <mergeCell ref="R90:R92"/>
    <mergeCell ref="R93:R95"/>
    <mergeCell ref="R96:R98"/>
    <mergeCell ref="R99:R101"/>
    <mergeCell ref="R102:R104"/>
    <mergeCell ref="R105:R107"/>
    <mergeCell ref="R108:R110"/>
    <mergeCell ref="R111:R113"/>
    <mergeCell ref="R114:R116"/>
    <mergeCell ref="R117:R119"/>
    <mergeCell ref="R120:R122"/>
    <mergeCell ref="R123:R125"/>
    <mergeCell ref="R126:R128"/>
    <mergeCell ref="R129:R131"/>
    <mergeCell ref="R132:R134"/>
    <mergeCell ref="R135:R137"/>
    <mergeCell ref="R138:R140"/>
    <mergeCell ref="R141:R145"/>
    <mergeCell ref="R146:R150"/>
    <mergeCell ref="R151:R156"/>
    <mergeCell ref="R157:R159"/>
    <mergeCell ref="R160:R162"/>
    <mergeCell ref="R163:R165"/>
    <mergeCell ref="R166:R168"/>
    <mergeCell ref="R169:R171"/>
    <mergeCell ref="R172:R174"/>
    <mergeCell ref="R175:R177"/>
    <mergeCell ref="S5:S6"/>
    <mergeCell ref="S7:S9"/>
    <mergeCell ref="S10:S15"/>
    <mergeCell ref="S16:S19"/>
    <mergeCell ref="S20:S26"/>
    <mergeCell ref="S28:S30"/>
    <mergeCell ref="S31:S33"/>
    <mergeCell ref="S34:S36"/>
    <mergeCell ref="S37:S39"/>
    <mergeCell ref="S40:S42"/>
    <mergeCell ref="S43:S45"/>
    <mergeCell ref="S46:S48"/>
    <mergeCell ref="S49:S51"/>
    <mergeCell ref="S52:S54"/>
    <mergeCell ref="S55:S58"/>
    <mergeCell ref="S59:S64"/>
    <mergeCell ref="S65:S71"/>
    <mergeCell ref="S72:S74"/>
    <mergeCell ref="S75:S77"/>
    <mergeCell ref="S78:S80"/>
    <mergeCell ref="S81:S83"/>
    <mergeCell ref="S84:S86"/>
    <mergeCell ref="S87:S89"/>
    <mergeCell ref="S90:S92"/>
    <mergeCell ref="S93:S95"/>
    <mergeCell ref="S96:S98"/>
    <mergeCell ref="S99:S101"/>
    <mergeCell ref="S102:S104"/>
    <mergeCell ref="S105:S107"/>
    <mergeCell ref="S108:S110"/>
    <mergeCell ref="S111:S113"/>
    <mergeCell ref="S114:S116"/>
    <mergeCell ref="S117:S119"/>
    <mergeCell ref="S120:S122"/>
    <mergeCell ref="S123:S125"/>
    <mergeCell ref="S126:S128"/>
    <mergeCell ref="S129:S131"/>
    <mergeCell ref="S132:S134"/>
    <mergeCell ref="S135:S137"/>
    <mergeCell ref="S138:S140"/>
    <mergeCell ref="S141:S145"/>
    <mergeCell ref="S146:S150"/>
    <mergeCell ref="S151:S156"/>
    <mergeCell ref="S157:S159"/>
    <mergeCell ref="S160:S162"/>
    <mergeCell ref="S163:S165"/>
    <mergeCell ref="S166:S168"/>
    <mergeCell ref="S169:S171"/>
    <mergeCell ref="S172:S174"/>
    <mergeCell ref="S175:S177"/>
  </mergeCells>
  <printOptions horizontalCentered="1"/>
  <pageMargins left="0.16" right="0.16" top="0.59" bottom="0.59" header="0.51" footer="0.51"/>
  <pageSetup firstPageNumber="48" useFirstPageNumber="1" horizontalDpi="600" verticalDpi="600" orientation="landscape" paperSize="9" scale="97"/>
  <headerFooter alignWithMargins="0">
    <oddFooter>&amp;C第 &amp;P 页</oddFooter>
  </headerFooter>
  <rowBreaks count="12" manualBreakCount="12">
    <brk id="19" max="255" man="1"/>
    <brk id="30" max="255" man="1"/>
    <brk id="42" max="255" man="1"/>
    <brk id="54" max="255" man="1"/>
    <brk id="64" max="255" man="1"/>
    <brk id="80" max="255" man="1"/>
    <brk id="92" max="255" man="1"/>
    <brk id="107" max="255" man="1"/>
    <brk id="119" max="255" man="1"/>
    <brk id="134" max="255" man="1"/>
    <brk id="150" max="18" man="1"/>
    <brk id="1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54"/>
  <sheetViews>
    <sheetView view="pageBreakPreview" zoomScaleSheetLayoutView="100" workbookViewId="0" topLeftCell="A1">
      <selection activeCell="D135" sqref="D134:D135"/>
    </sheetView>
  </sheetViews>
  <sheetFormatPr defaultColWidth="9.00390625" defaultRowHeight="15"/>
  <cols>
    <col min="1" max="1" width="7.00390625" style="29" customWidth="1"/>
    <col min="2" max="2" width="7.421875" style="29" customWidth="1"/>
    <col min="3" max="3" width="5.8515625" style="29" customWidth="1"/>
    <col min="4" max="6" width="7.421875" style="29" customWidth="1"/>
    <col min="7" max="7" width="6.00390625" style="29" customWidth="1"/>
    <col min="8" max="8" width="9.28125" style="29" customWidth="1"/>
    <col min="9" max="11" width="7.421875" style="29" customWidth="1"/>
    <col min="12" max="12" width="9.57421875" style="29" customWidth="1"/>
    <col min="13" max="15" width="5.7109375" style="29" bestFit="1" customWidth="1"/>
    <col min="16" max="16" width="8.421875" style="29" customWidth="1"/>
    <col min="17" max="17" width="8.28125" style="29" customWidth="1"/>
    <col min="18" max="18" width="7.421875" style="29" customWidth="1"/>
    <col min="19" max="19" width="8.57421875" style="29" customWidth="1"/>
  </cols>
  <sheetData>
    <row r="1" spans="1:3" ht="10.5" customHeight="1">
      <c r="A1" s="28"/>
      <c r="C1" s="30"/>
    </row>
    <row r="2" spans="1:19" ht="20.25" customHeight="1">
      <c r="A2" s="31" t="s">
        <v>1375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4" ht="11.25" customHeight="1">
      <c r="A3" s="32"/>
      <c r="B3" s="32"/>
      <c r="C3" s="32"/>
      <c r="D3" s="32"/>
    </row>
    <row r="4" spans="1:19" ht="32.25" customHeight="1">
      <c r="A4" s="33" t="s">
        <v>2</v>
      </c>
      <c r="B4" s="33" t="s">
        <v>3</v>
      </c>
      <c r="C4" s="34" t="s">
        <v>4</v>
      </c>
      <c r="D4" s="33" t="s">
        <v>5</v>
      </c>
      <c r="E4" s="33"/>
      <c r="F4" s="33"/>
      <c r="G4" s="33"/>
      <c r="H4" s="34" t="s">
        <v>6</v>
      </c>
      <c r="I4" s="34"/>
      <c r="J4" s="34"/>
      <c r="K4" s="34"/>
      <c r="L4" s="33" t="s">
        <v>7</v>
      </c>
      <c r="M4" s="33"/>
      <c r="N4" s="33"/>
      <c r="O4" s="33"/>
      <c r="P4" s="33" t="s">
        <v>8</v>
      </c>
      <c r="Q4" s="33" t="s">
        <v>9</v>
      </c>
      <c r="R4" s="33" t="s">
        <v>10</v>
      </c>
      <c r="S4" s="33"/>
    </row>
    <row r="5" spans="1:19" ht="19.5" customHeight="1">
      <c r="A5" s="33"/>
      <c r="B5" s="33"/>
      <c r="C5" s="34"/>
      <c r="D5" s="33" t="s">
        <v>11</v>
      </c>
      <c r="E5" s="33" t="s">
        <v>12</v>
      </c>
      <c r="F5" s="33" t="s">
        <v>13</v>
      </c>
      <c r="G5" s="33" t="s">
        <v>14</v>
      </c>
      <c r="H5" s="33" t="s">
        <v>15</v>
      </c>
      <c r="I5" s="33" t="s">
        <v>12</v>
      </c>
      <c r="J5" s="33" t="s">
        <v>16</v>
      </c>
      <c r="K5" s="33" t="s">
        <v>13</v>
      </c>
      <c r="L5" s="33" t="s">
        <v>17</v>
      </c>
      <c r="M5" s="33" t="s">
        <v>18</v>
      </c>
      <c r="N5" s="33"/>
      <c r="O5" s="33"/>
      <c r="P5" s="33"/>
      <c r="Q5" s="33"/>
      <c r="R5" s="33" t="s">
        <v>19</v>
      </c>
      <c r="S5" s="33" t="s">
        <v>20</v>
      </c>
    </row>
    <row r="6" spans="1:19" s="1" customFormat="1" ht="21.7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 t="s">
        <v>21</v>
      </c>
      <c r="N6" s="33" t="s">
        <v>22</v>
      </c>
      <c r="O6" s="33" t="s">
        <v>23</v>
      </c>
      <c r="P6" s="33"/>
      <c r="Q6" s="33"/>
      <c r="R6" s="33"/>
      <c r="S6" s="33"/>
    </row>
    <row r="7" spans="1:19" s="1" customFormat="1" ht="27" customHeight="1">
      <c r="A7" s="39" t="s">
        <v>1376</v>
      </c>
      <c r="B7" s="39" t="s">
        <v>1376</v>
      </c>
      <c r="C7" s="39" t="s">
        <v>26</v>
      </c>
      <c r="D7" s="39" t="s">
        <v>36</v>
      </c>
      <c r="E7" s="39">
        <v>23</v>
      </c>
      <c r="F7" s="39">
        <v>320</v>
      </c>
      <c r="G7" s="38" t="s">
        <v>28</v>
      </c>
      <c r="H7" s="39" t="s">
        <v>267</v>
      </c>
      <c r="I7" s="39">
        <v>1</v>
      </c>
      <c r="J7" s="39">
        <v>800</v>
      </c>
      <c r="K7" s="39">
        <v>9000</v>
      </c>
      <c r="L7" s="40">
        <v>120</v>
      </c>
      <c r="M7" s="40"/>
      <c r="N7" s="40"/>
      <c r="O7" s="40"/>
      <c r="P7" s="39" t="s">
        <v>1377</v>
      </c>
      <c r="Q7" s="39" t="s">
        <v>1378</v>
      </c>
      <c r="R7" s="39" t="s">
        <v>1379</v>
      </c>
      <c r="S7" s="39" t="s">
        <v>1380</v>
      </c>
    </row>
    <row r="8" spans="1:19" s="1" customFormat="1" ht="27" customHeight="1">
      <c r="A8" s="39"/>
      <c r="B8" s="39"/>
      <c r="C8" s="39"/>
      <c r="D8" s="39" t="s">
        <v>37</v>
      </c>
      <c r="E8" s="39">
        <v>25</v>
      </c>
      <c r="F8" s="39">
        <v>320</v>
      </c>
      <c r="G8" s="38" t="s">
        <v>28</v>
      </c>
      <c r="H8" s="39"/>
      <c r="I8" s="39">
        <v>1</v>
      </c>
      <c r="J8" s="39">
        <v>450</v>
      </c>
      <c r="K8" s="39">
        <v>5500</v>
      </c>
      <c r="L8" s="40"/>
      <c r="M8" s="40"/>
      <c r="N8" s="40"/>
      <c r="O8" s="40"/>
      <c r="P8" s="39"/>
      <c r="Q8" s="39"/>
      <c r="R8" s="39"/>
      <c r="S8" s="39"/>
    </row>
    <row r="9" spans="1:19" s="1" customFormat="1" ht="27" customHeight="1">
      <c r="A9" s="39"/>
      <c r="B9" s="39"/>
      <c r="C9" s="39"/>
      <c r="D9" s="39" t="s">
        <v>50</v>
      </c>
      <c r="E9" s="39">
        <v>21</v>
      </c>
      <c r="F9" s="39">
        <v>320</v>
      </c>
      <c r="G9" s="38" t="s">
        <v>28</v>
      </c>
      <c r="H9" s="39"/>
      <c r="I9" s="39">
        <v>1</v>
      </c>
      <c r="J9" s="39">
        <v>250</v>
      </c>
      <c r="K9" s="39">
        <v>3500</v>
      </c>
      <c r="L9" s="40"/>
      <c r="M9" s="40"/>
      <c r="N9" s="40"/>
      <c r="O9" s="40"/>
      <c r="P9" s="39"/>
      <c r="Q9" s="39"/>
      <c r="R9" s="39"/>
      <c r="S9" s="39"/>
    </row>
    <row r="10" spans="1:19" s="1" customFormat="1" ht="27" customHeight="1">
      <c r="A10" s="39"/>
      <c r="B10" s="39"/>
      <c r="C10" s="39"/>
      <c r="D10" s="39" t="s">
        <v>27</v>
      </c>
      <c r="E10" s="39">
        <v>56</v>
      </c>
      <c r="F10" s="39">
        <v>320</v>
      </c>
      <c r="G10" s="38" t="s">
        <v>28</v>
      </c>
      <c r="H10" s="39"/>
      <c r="I10" s="39">
        <v>1</v>
      </c>
      <c r="J10" s="39">
        <v>200</v>
      </c>
      <c r="K10" s="39">
        <v>2700</v>
      </c>
      <c r="L10" s="40"/>
      <c r="M10" s="40"/>
      <c r="N10" s="40"/>
      <c r="O10" s="40"/>
      <c r="P10" s="39"/>
      <c r="Q10" s="39"/>
      <c r="R10" s="39"/>
      <c r="S10" s="39"/>
    </row>
    <row r="11" spans="1:19" s="1" customFormat="1" ht="27" customHeight="1">
      <c r="A11" s="39"/>
      <c r="B11" s="39"/>
      <c r="C11" s="39"/>
      <c r="D11" s="39" t="s">
        <v>34</v>
      </c>
      <c r="E11" s="39">
        <v>21</v>
      </c>
      <c r="F11" s="39">
        <v>320</v>
      </c>
      <c r="G11" s="38" t="s">
        <v>28</v>
      </c>
      <c r="H11" s="39"/>
      <c r="I11" s="39">
        <v>1</v>
      </c>
      <c r="J11" s="39">
        <v>140</v>
      </c>
      <c r="K11" s="39">
        <v>2000</v>
      </c>
      <c r="L11" s="40"/>
      <c r="M11" s="40"/>
      <c r="N11" s="40"/>
      <c r="O11" s="40"/>
      <c r="P11" s="39"/>
      <c r="Q11" s="39"/>
      <c r="R11" s="39"/>
      <c r="S11" s="39"/>
    </row>
    <row r="12" spans="1:19" s="1" customFormat="1" ht="27" customHeight="1">
      <c r="A12" s="39"/>
      <c r="B12" s="39"/>
      <c r="C12" s="39"/>
      <c r="D12" s="39" t="s">
        <v>47</v>
      </c>
      <c r="E12" s="39">
        <v>42</v>
      </c>
      <c r="F12" s="39">
        <v>320</v>
      </c>
      <c r="G12" s="38" t="s">
        <v>28</v>
      </c>
      <c r="H12" s="39" t="s">
        <v>271</v>
      </c>
      <c r="I12" s="39">
        <v>1</v>
      </c>
      <c r="J12" s="39">
        <v>50</v>
      </c>
      <c r="K12" s="39">
        <v>800</v>
      </c>
      <c r="L12" s="40"/>
      <c r="M12" s="40"/>
      <c r="N12" s="40"/>
      <c r="O12" s="40"/>
      <c r="P12" s="39"/>
      <c r="Q12" s="39"/>
      <c r="R12" s="39"/>
      <c r="S12" s="39"/>
    </row>
    <row r="13" spans="1:19" s="1" customFormat="1" ht="27" customHeight="1">
      <c r="A13" s="39"/>
      <c r="B13" s="39"/>
      <c r="C13" s="39"/>
      <c r="D13" s="39" t="s">
        <v>157</v>
      </c>
      <c r="E13" s="39">
        <v>7</v>
      </c>
      <c r="F13" s="39">
        <v>800</v>
      </c>
      <c r="G13" s="38" t="s">
        <v>28</v>
      </c>
      <c r="H13" s="39" t="s">
        <v>274</v>
      </c>
      <c r="I13" s="39">
        <v>6</v>
      </c>
      <c r="J13" s="39">
        <v>30</v>
      </c>
      <c r="K13" s="39">
        <v>800</v>
      </c>
      <c r="L13" s="40"/>
      <c r="M13" s="40"/>
      <c r="N13" s="40"/>
      <c r="O13" s="40"/>
      <c r="P13" s="39"/>
      <c r="Q13" s="39"/>
      <c r="R13" s="39"/>
      <c r="S13" s="39"/>
    </row>
    <row r="14" spans="1:19" s="1" customFormat="1" ht="27" customHeight="1">
      <c r="A14" s="39"/>
      <c r="B14" s="39"/>
      <c r="C14" s="39"/>
      <c r="D14" s="39" t="s">
        <v>1381</v>
      </c>
      <c r="E14" s="39">
        <v>6</v>
      </c>
      <c r="F14" s="39">
        <v>800</v>
      </c>
      <c r="G14" s="38" t="s">
        <v>28</v>
      </c>
      <c r="H14" s="39"/>
      <c r="I14" s="39"/>
      <c r="J14" s="39"/>
      <c r="K14" s="39"/>
      <c r="L14" s="40"/>
      <c r="M14" s="40"/>
      <c r="N14" s="40"/>
      <c r="O14" s="40"/>
      <c r="P14" s="39"/>
      <c r="Q14" s="39"/>
      <c r="R14" s="39"/>
      <c r="S14" s="39"/>
    </row>
    <row r="15" spans="1:19" s="1" customFormat="1" ht="27" customHeight="1">
      <c r="A15" s="39"/>
      <c r="B15" s="39"/>
      <c r="C15" s="39"/>
      <c r="D15" s="39" t="s">
        <v>1382</v>
      </c>
      <c r="E15" s="39">
        <v>29</v>
      </c>
      <c r="F15" s="39">
        <v>320</v>
      </c>
      <c r="G15" s="38" t="s">
        <v>28</v>
      </c>
      <c r="H15" s="39" t="s">
        <v>267</v>
      </c>
      <c r="I15" s="39">
        <v>1</v>
      </c>
      <c r="J15" s="39">
        <v>200</v>
      </c>
      <c r="K15" s="39">
        <v>2000</v>
      </c>
      <c r="L15" s="40">
        <v>120</v>
      </c>
      <c r="M15" s="40"/>
      <c r="N15" s="40"/>
      <c r="O15" s="40"/>
      <c r="P15" s="39" t="s">
        <v>1383</v>
      </c>
      <c r="Q15" s="39" t="s">
        <v>1384</v>
      </c>
      <c r="R15" s="39" t="s">
        <v>1379</v>
      </c>
      <c r="S15" s="39" t="s">
        <v>1380</v>
      </c>
    </row>
    <row r="16" spans="1:19" s="1" customFormat="1" ht="27" customHeight="1">
      <c r="A16" s="39"/>
      <c r="B16" s="39"/>
      <c r="C16" s="39"/>
      <c r="D16" s="39" t="s">
        <v>1385</v>
      </c>
      <c r="E16" s="39">
        <v>4</v>
      </c>
      <c r="F16" s="39">
        <v>320</v>
      </c>
      <c r="G16" s="38" t="s">
        <v>28</v>
      </c>
      <c r="H16" s="39"/>
      <c r="I16" s="39">
        <v>1</v>
      </c>
      <c r="J16" s="39">
        <v>120</v>
      </c>
      <c r="K16" s="39">
        <v>1760</v>
      </c>
      <c r="L16" s="40"/>
      <c r="M16" s="40"/>
      <c r="N16" s="40"/>
      <c r="O16" s="40"/>
      <c r="P16" s="39"/>
      <c r="Q16" s="39"/>
      <c r="R16" s="39"/>
      <c r="S16" s="39"/>
    </row>
    <row r="17" spans="1:19" s="1" customFormat="1" ht="27" customHeight="1">
      <c r="A17" s="39"/>
      <c r="B17" s="39"/>
      <c r="C17" s="39"/>
      <c r="D17" s="39" t="s">
        <v>1386</v>
      </c>
      <c r="E17" s="39">
        <v>3</v>
      </c>
      <c r="F17" s="39">
        <v>320</v>
      </c>
      <c r="G17" s="38" t="s">
        <v>28</v>
      </c>
      <c r="H17" s="39" t="s">
        <v>271</v>
      </c>
      <c r="I17" s="39">
        <v>1</v>
      </c>
      <c r="J17" s="39">
        <v>80</v>
      </c>
      <c r="K17" s="39">
        <v>1280</v>
      </c>
      <c r="L17" s="40"/>
      <c r="M17" s="40"/>
      <c r="N17" s="40"/>
      <c r="O17" s="40"/>
      <c r="P17" s="39"/>
      <c r="Q17" s="39"/>
      <c r="R17" s="39"/>
      <c r="S17" s="39"/>
    </row>
    <row r="18" spans="1:19" s="1" customFormat="1" ht="27" customHeight="1">
      <c r="A18" s="39"/>
      <c r="B18" s="39"/>
      <c r="C18" s="39"/>
      <c r="D18" s="39" t="s">
        <v>1387</v>
      </c>
      <c r="E18" s="39">
        <v>45</v>
      </c>
      <c r="F18" s="39">
        <v>320</v>
      </c>
      <c r="G18" s="38" t="s">
        <v>28</v>
      </c>
      <c r="H18" s="39"/>
      <c r="I18" s="39">
        <v>2</v>
      </c>
      <c r="J18" s="39">
        <v>70</v>
      </c>
      <c r="K18" s="39">
        <v>1200</v>
      </c>
      <c r="L18" s="40"/>
      <c r="M18" s="40"/>
      <c r="N18" s="40"/>
      <c r="O18" s="40"/>
      <c r="P18" s="39"/>
      <c r="Q18" s="39"/>
      <c r="R18" s="39"/>
      <c r="S18" s="39"/>
    </row>
    <row r="19" spans="1:19" s="1" customFormat="1" ht="27" customHeight="1">
      <c r="A19" s="39"/>
      <c r="B19" s="39"/>
      <c r="C19" s="39"/>
      <c r="D19" s="39" t="s">
        <v>1388</v>
      </c>
      <c r="E19" s="39">
        <v>30</v>
      </c>
      <c r="F19" s="39">
        <v>320</v>
      </c>
      <c r="G19" s="38" t="s">
        <v>28</v>
      </c>
      <c r="H19" s="39" t="s">
        <v>274</v>
      </c>
      <c r="I19" s="39">
        <v>2</v>
      </c>
      <c r="J19" s="39">
        <v>30</v>
      </c>
      <c r="K19" s="39">
        <v>640</v>
      </c>
      <c r="L19" s="40"/>
      <c r="M19" s="40"/>
      <c r="N19" s="40"/>
      <c r="O19" s="40"/>
      <c r="P19" s="39"/>
      <c r="Q19" s="39"/>
      <c r="R19" s="39"/>
      <c r="S19" s="39"/>
    </row>
    <row r="20" spans="1:19" s="1" customFormat="1" ht="27" customHeight="1">
      <c r="A20" s="39"/>
      <c r="B20" s="39"/>
      <c r="C20" s="39"/>
      <c r="D20" s="39" t="s">
        <v>1389</v>
      </c>
      <c r="E20" s="39">
        <v>3</v>
      </c>
      <c r="F20" s="39">
        <v>320</v>
      </c>
      <c r="G20" s="38" t="s">
        <v>28</v>
      </c>
      <c r="H20" s="39"/>
      <c r="I20" s="39"/>
      <c r="J20" s="39"/>
      <c r="K20" s="39"/>
      <c r="L20" s="40"/>
      <c r="M20" s="40"/>
      <c r="N20" s="40"/>
      <c r="O20" s="40"/>
      <c r="P20" s="39"/>
      <c r="Q20" s="39"/>
      <c r="R20" s="39"/>
      <c r="S20" s="39"/>
    </row>
    <row r="21" spans="1:19" s="1" customFormat="1" ht="27" customHeight="1">
      <c r="A21" s="39" t="s">
        <v>1376</v>
      </c>
      <c r="B21" s="39" t="s">
        <v>1376</v>
      </c>
      <c r="C21" s="39" t="s">
        <v>26</v>
      </c>
      <c r="D21" s="39" t="s">
        <v>1390</v>
      </c>
      <c r="E21" s="39">
        <v>19</v>
      </c>
      <c r="F21" s="39">
        <v>800</v>
      </c>
      <c r="G21" s="38" t="s">
        <v>28</v>
      </c>
      <c r="H21" s="39"/>
      <c r="I21" s="39"/>
      <c r="J21" s="39"/>
      <c r="K21" s="39"/>
      <c r="L21" s="40">
        <v>120</v>
      </c>
      <c r="M21" s="40"/>
      <c r="N21" s="40"/>
      <c r="O21" s="40"/>
      <c r="P21" s="39" t="s">
        <v>1383</v>
      </c>
      <c r="Q21" s="39" t="s">
        <v>1391</v>
      </c>
      <c r="R21" s="39" t="s">
        <v>1379</v>
      </c>
      <c r="S21" s="39" t="s">
        <v>1380</v>
      </c>
    </row>
    <row r="22" spans="1:19" s="1" customFormat="1" ht="27" customHeight="1">
      <c r="A22" s="39"/>
      <c r="B22" s="39"/>
      <c r="C22" s="39"/>
      <c r="D22" s="39" t="s">
        <v>1392</v>
      </c>
      <c r="E22" s="39">
        <v>2</v>
      </c>
      <c r="F22" s="39">
        <v>800</v>
      </c>
      <c r="G22" s="38" t="s">
        <v>28</v>
      </c>
      <c r="H22" s="39"/>
      <c r="I22" s="39"/>
      <c r="J22" s="39"/>
      <c r="K22" s="39"/>
      <c r="L22" s="40"/>
      <c r="M22" s="40"/>
      <c r="N22" s="40"/>
      <c r="O22" s="40"/>
      <c r="P22" s="39"/>
      <c r="Q22" s="39"/>
      <c r="R22" s="39"/>
      <c r="S22" s="39"/>
    </row>
    <row r="23" spans="1:19" s="1" customFormat="1" ht="27" customHeight="1">
      <c r="A23" s="39"/>
      <c r="B23" s="39"/>
      <c r="C23" s="39"/>
      <c r="D23" s="39" t="s">
        <v>1393</v>
      </c>
      <c r="E23" s="39">
        <v>2</v>
      </c>
      <c r="F23" s="39">
        <v>800</v>
      </c>
      <c r="G23" s="38" t="s">
        <v>28</v>
      </c>
      <c r="H23" s="39"/>
      <c r="I23" s="39"/>
      <c r="J23" s="39"/>
      <c r="K23" s="39"/>
      <c r="L23" s="40"/>
      <c r="M23" s="40"/>
      <c r="N23" s="40"/>
      <c r="O23" s="40"/>
      <c r="P23" s="39"/>
      <c r="Q23" s="39"/>
      <c r="R23" s="39"/>
      <c r="S23" s="39"/>
    </row>
    <row r="24" spans="1:19" s="1" customFormat="1" ht="27" customHeight="1">
      <c r="A24" s="38" t="s">
        <v>1394</v>
      </c>
      <c r="B24" s="38" t="s">
        <v>1395</v>
      </c>
      <c r="C24" s="38" t="s">
        <v>26</v>
      </c>
      <c r="D24" s="38" t="s">
        <v>124</v>
      </c>
      <c r="E24" s="38">
        <v>51</v>
      </c>
      <c r="F24" s="38">
        <v>300</v>
      </c>
      <c r="G24" s="38" t="s">
        <v>28</v>
      </c>
      <c r="H24" s="38" t="s">
        <v>319</v>
      </c>
      <c r="I24" s="38">
        <v>1</v>
      </c>
      <c r="J24" s="38">
        <v>500</v>
      </c>
      <c r="K24" s="38">
        <v>2000</v>
      </c>
      <c r="L24" s="67">
        <v>120</v>
      </c>
      <c r="M24" s="38"/>
      <c r="N24" s="38">
        <v>60</v>
      </c>
      <c r="O24" s="38">
        <v>60</v>
      </c>
      <c r="P24" s="38" t="s">
        <v>1396</v>
      </c>
      <c r="Q24" s="38" t="s">
        <v>1397</v>
      </c>
      <c r="R24" s="38" t="s">
        <v>1379</v>
      </c>
      <c r="S24" s="38" t="s">
        <v>1380</v>
      </c>
    </row>
    <row r="25" spans="1:19" s="1" customFormat="1" ht="27" customHeight="1">
      <c r="A25" s="38"/>
      <c r="B25" s="38"/>
      <c r="C25" s="38"/>
      <c r="D25" s="38" t="s">
        <v>79</v>
      </c>
      <c r="E25" s="38">
        <v>107</v>
      </c>
      <c r="F25" s="38">
        <v>300</v>
      </c>
      <c r="G25" s="38" t="s">
        <v>28</v>
      </c>
      <c r="H25" s="38" t="s">
        <v>267</v>
      </c>
      <c r="I25" s="38">
        <v>2</v>
      </c>
      <c r="J25" s="38">
        <v>220</v>
      </c>
      <c r="K25" s="38">
        <v>1400</v>
      </c>
      <c r="L25" s="67"/>
      <c r="M25" s="38"/>
      <c r="N25" s="38"/>
      <c r="O25" s="38"/>
      <c r="P25" s="38"/>
      <c r="Q25" s="38"/>
      <c r="R25" s="38"/>
      <c r="S25" s="38"/>
    </row>
    <row r="26" spans="1:19" s="1" customFormat="1" ht="27" customHeight="1">
      <c r="A26" s="38"/>
      <c r="B26" s="38"/>
      <c r="C26" s="38"/>
      <c r="D26" s="38" t="s">
        <v>85</v>
      </c>
      <c r="E26" s="38">
        <v>10</v>
      </c>
      <c r="F26" s="38">
        <v>560</v>
      </c>
      <c r="G26" s="38" t="s">
        <v>28</v>
      </c>
      <c r="H26" s="38" t="s">
        <v>271</v>
      </c>
      <c r="I26" s="38">
        <v>1</v>
      </c>
      <c r="J26" s="38">
        <v>50</v>
      </c>
      <c r="K26" s="38">
        <v>900</v>
      </c>
      <c r="L26" s="67"/>
      <c r="M26" s="38"/>
      <c r="N26" s="38"/>
      <c r="O26" s="38"/>
      <c r="P26" s="38"/>
      <c r="Q26" s="38"/>
      <c r="R26" s="38"/>
      <c r="S26" s="38"/>
    </row>
    <row r="27" spans="1:19" s="1" customFormat="1" ht="27" customHeight="1">
      <c r="A27" s="38"/>
      <c r="B27" s="38"/>
      <c r="C27" s="38"/>
      <c r="D27" s="38"/>
      <c r="E27" s="38"/>
      <c r="F27" s="38"/>
      <c r="G27" s="38"/>
      <c r="H27" s="38" t="s">
        <v>274</v>
      </c>
      <c r="I27" s="38">
        <v>3</v>
      </c>
      <c r="J27" s="38">
        <v>20</v>
      </c>
      <c r="K27" s="38">
        <v>500</v>
      </c>
      <c r="L27" s="67"/>
      <c r="M27" s="38"/>
      <c r="N27" s="38"/>
      <c r="O27" s="38"/>
      <c r="P27" s="38"/>
      <c r="Q27" s="38"/>
      <c r="R27" s="38"/>
      <c r="S27" s="38"/>
    </row>
    <row r="28" spans="1:19" s="1" customFormat="1" ht="32.25" customHeight="1">
      <c r="A28" s="38" t="s">
        <v>1398</v>
      </c>
      <c r="B28" s="38" t="s">
        <v>1399</v>
      </c>
      <c r="C28" s="38"/>
      <c r="D28" s="38" t="s">
        <v>1400</v>
      </c>
      <c r="E28" s="38">
        <v>265</v>
      </c>
      <c r="F28" s="38">
        <v>320</v>
      </c>
      <c r="G28" s="38" t="s">
        <v>28</v>
      </c>
      <c r="H28" s="38" t="s">
        <v>267</v>
      </c>
      <c r="I28" s="38">
        <v>3</v>
      </c>
      <c r="J28" s="38">
        <v>400</v>
      </c>
      <c r="K28" s="38">
        <v>2500</v>
      </c>
      <c r="L28" s="67">
        <v>120</v>
      </c>
      <c r="M28" s="38"/>
      <c r="N28" s="38"/>
      <c r="O28" s="38"/>
      <c r="P28" s="38" t="s">
        <v>1401</v>
      </c>
      <c r="Q28" s="38" t="s">
        <v>1402</v>
      </c>
      <c r="R28" s="38" t="s">
        <v>1379</v>
      </c>
      <c r="S28" s="71" t="s">
        <v>1380</v>
      </c>
    </row>
    <row r="29" spans="1:19" s="1" customFormat="1" ht="27" customHeight="1">
      <c r="A29" s="38"/>
      <c r="B29" s="38"/>
      <c r="C29" s="38"/>
      <c r="D29" s="38" t="s">
        <v>1118</v>
      </c>
      <c r="E29" s="38">
        <v>19</v>
      </c>
      <c r="F29" s="38">
        <v>800</v>
      </c>
      <c r="G29" s="38" t="s">
        <v>28</v>
      </c>
      <c r="H29" s="38" t="s">
        <v>271</v>
      </c>
      <c r="I29" s="38">
        <v>2</v>
      </c>
      <c r="J29" s="38">
        <v>200</v>
      </c>
      <c r="K29" s="38">
        <v>2000</v>
      </c>
      <c r="L29" s="67"/>
      <c r="M29" s="38"/>
      <c r="N29" s="38"/>
      <c r="O29" s="38"/>
      <c r="P29" s="38"/>
      <c r="Q29" s="38"/>
      <c r="R29" s="38"/>
      <c r="S29" s="71"/>
    </row>
    <row r="30" spans="1:19" s="1" customFormat="1" ht="43.5" customHeight="1">
      <c r="A30" s="38"/>
      <c r="B30" s="38"/>
      <c r="C30" s="38"/>
      <c r="D30" s="38"/>
      <c r="E30" s="38"/>
      <c r="F30" s="38"/>
      <c r="G30" s="38"/>
      <c r="H30" s="38" t="s">
        <v>274</v>
      </c>
      <c r="I30" s="38">
        <v>3</v>
      </c>
      <c r="J30" s="38">
        <v>50</v>
      </c>
      <c r="K30" s="38">
        <v>1250</v>
      </c>
      <c r="L30" s="67"/>
      <c r="M30" s="38"/>
      <c r="N30" s="38"/>
      <c r="O30" s="38"/>
      <c r="P30" s="38"/>
      <c r="Q30" s="38"/>
      <c r="R30" s="38"/>
      <c r="S30" s="71"/>
    </row>
    <row r="31" spans="1:19" s="1" customFormat="1" ht="27" customHeight="1">
      <c r="A31" s="38" t="s">
        <v>1403</v>
      </c>
      <c r="B31" s="38" t="s">
        <v>1403</v>
      </c>
      <c r="C31" s="38" t="s">
        <v>26</v>
      </c>
      <c r="D31" s="38" t="s">
        <v>1404</v>
      </c>
      <c r="E31" s="38">
        <v>30</v>
      </c>
      <c r="F31" s="38">
        <v>320</v>
      </c>
      <c r="G31" s="38" t="s">
        <v>28</v>
      </c>
      <c r="H31" s="38" t="s">
        <v>274</v>
      </c>
      <c r="I31" s="38">
        <v>1</v>
      </c>
      <c r="J31" s="38">
        <v>16</v>
      </c>
      <c r="K31" s="38">
        <v>600</v>
      </c>
      <c r="L31" s="67">
        <v>120</v>
      </c>
      <c r="M31" s="38"/>
      <c r="N31" s="38"/>
      <c r="O31" s="38"/>
      <c r="P31" s="38" t="s">
        <v>1405</v>
      </c>
      <c r="Q31" s="38" t="s">
        <v>1406</v>
      </c>
      <c r="R31" s="38" t="s">
        <v>1379</v>
      </c>
      <c r="S31" s="38" t="s">
        <v>1380</v>
      </c>
    </row>
    <row r="32" spans="1:19" s="1" customFormat="1" ht="27" customHeight="1">
      <c r="A32" s="38"/>
      <c r="B32" s="38"/>
      <c r="C32" s="38"/>
      <c r="D32" s="38" t="s">
        <v>79</v>
      </c>
      <c r="E32" s="38">
        <v>50</v>
      </c>
      <c r="F32" s="38">
        <v>320</v>
      </c>
      <c r="G32" s="38" t="s">
        <v>28</v>
      </c>
      <c r="H32" s="38" t="s">
        <v>271</v>
      </c>
      <c r="I32" s="38">
        <v>1</v>
      </c>
      <c r="J32" s="38">
        <v>40</v>
      </c>
      <c r="K32" s="38">
        <v>1000</v>
      </c>
      <c r="L32" s="67"/>
      <c r="M32" s="38"/>
      <c r="N32" s="38"/>
      <c r="O32" s="38"/>
      <c r="P32" s="38"/>
      <c r="Q32" s="38"/>
      <c r="R32" s="38"/>
      <c r="S32" s="38"/>
    </row>
    <row r="33" spans="1:19" s="1" customFormat="1" ht="27" customHeight="1">
      <c r="A33" s="38"/>
      <c r="B33" s="38"/>
      <c r="C33" s="38"/>
      <c r="D33" s="38" t="s">
        <v>1407</v>
      </c>
      <c r="E33" s="38">
        <v>10</v>
      </c>
      <c r="F33" s="38">
        <v>550</v>
      </c>
      <c r="G33" s="38" t="s">
        <v>28</v>
      </c>
      <c r="H33" s="38" t="s">
        <v>267</v>
      </c>
      <c r="I33" s="38">
        <v>1</v>
      </c>
      <c r="J33" s="38">
        <v>400</v>
      </c>
      <c r="K33" s="38">
        <v>3000</v>
      </c>
      <c r="L33" s="67"/>
      <c r="M33" s="38"/>
      <c r="N33" s="38"/>
      <c r="O33" s="38"/>
      <c r="P33" s="38"/>
      <c r="Q33" s="38"/>
      <c r="R33" s="38"/>
      <c r="S33" s="38"/>
    </row>
    <row r="34" spans="1:19" s="1" customFormat="1" ht="27" customHeight="1">
      <c r="A34" s="38" t="s">
        <v>1408</v>
      </c>
      <c r="B34" s="38" t="s">
        <v>1409</v>
      </c>
      <c r="C34" s="38"/>
      <c r="D34" s="38" t="s">
        <v>1410</v>
      </c>
      <c r="E34" s="38">
        <v>87</v>
      </c>
      <c r="F34" s="38">
        <v>310</v>
      </c>
      <c r="G34" s="38" t="s">
        <v>28</v>
      </c>
      <c r="H34" s="38" t="s">
        <v>1411</v>
      </c>
      <c r="I34" s="38">
        <v>1</v>
      </c>
      <c r="J34" s="38">
        <v>1000</v>
      </c>
      <c r="K34" s="38">
        <v>8750</v>
      </c>
      <c r="L34" s="67">
        <v>120</v>
      </c>
      <c r="M34" s="38"/>
      <c r="N34" s="38">
        <v>60</v>
      </c>
      <c r="O34" s="38">
        <v>60</v>
      </c>
      <c r="P34" s="38" t="s">
        <v>1412</v>
      </c>
      <c r="Q34" s="38" t="s">
        <v>1413</v>
      </c>
      <c r="R34" s="38" t="s">
        <v>1379</v>
      </c>
      <c r="S34" s="38" t="s">
        <v>1380</v>
      </c>
    </row>
    <row r="35" spans="1:19" s="1" customFormat="1" ht="27" customHeight="1">
      <c r="A35" s="38"/>
      <c r="B35" s="38"/>
      <c r="C35" s="38"/>
      <c r="D35" s="38" t="s">
        <v>1414</v>
      </c>
      <c r="E35" s="38">
        <v>46</v>
      </c>
      <c r="F35" s="38">
        <v>310</v>
      </c>
      <c r="G35" s="38" t="s">
        <v>28</v>
      </c>
      <c r="H35" s="38" t="s">
        <v>319</v>
      </c>
      <c r="I35" s="38">
        <v>1</v>
      </c>
      <c r="J35" s="38">
        <v>350</v>
      </c>
      <c r="K35" s="38">
        <v>3000</v>
      </c>
      <c r="L35" s="67"/>
      <c r="M35" s="38"/>
      <c r="N35" s="38"/>
      <c r="O35" s="38"/>
      <c r="P35" s="38"/>
      <c r="Q35" s="38"/>
      <c r="R35" s="38"/>
      <c r="S35" s="38"/>
    </row>
    <row r="36" spans="1:19" s="1" customFormat="1" ht="27" customHeight="1">
      <c r="A36" s="38"/>
      <c r="B36" s="38"/>
      <c r="C36" s="38"/>
      <c r="D36" s="38" t="s">
        <v>1415</v>
      </c>
      <c r="E36" s="38">
        <v>36</v>
      </c>
      <c r="F36" s="38">
        <v>310</v>
      </c>
      <c r="G36" s="38" t="s">
        <v>28</v>
      </c>
      <c r="H36" s="38" t="s">
        <v>831</v>
      </c>
      <c r="I36" s="38">
        <v>1</v>
      </c>
      <c r="J36" s="38">
        <v>130</v>
      </c>
      <c r="K36" s="38">
        <v>2000</v>
      </c>
      <c r="L36" s="67"/>
      <c r="M36" s="38"/>
      <c r="N36" s="38"/>
      <c r="O36" s="38"/>
      <c r="P36" s="38"/>
      <c r="Q36" s="38"/>
      <c r="R36" s="38"/>
      <c r="S36" s="38"/>
    </row>
    <row r="37" spans="1:19" s="1" customFormat="1" ht="27" customHeight="1">
      <c r="A37" s="38"/>
      <c r="B37" s="38"/>
      <c r="C37" s="38"/>
      <c r="D37" s="38" t="s">
        <v>1416</v>
      </c>
      <c r="E37" s="38">
        <v>56</v>
      </c>
      <c r="F37" s="38">
        <v>310</v>
      </c>
      <c r="G37" s="38" t="s">
        <v>28</v>
      </c>
      <c r="H37" s="38" t="s">
        <v>1417</v>
      </c>
      <c r="I37" s="38">
        <v>1</v>
      </c>
      <c r="J37" s="38">
        <v>120</v>
      </c>
      <c r="K37" s="38">
        <v>2000</v>
      </c>
      <c r="L37" s="67"/>
      <c r="M37" s="38"/>
      <c r="N37" s="38"/>
      <c r="O37" s="38"/>
      <c r="P37" s="38"/>
      <c r="Q37" s="38"/>
      <c r="R37" s="38"/>
      <c r="S37" s="38"/>
    </row>
    <row r="38" spans="1:19" s="1" customFormat="1" ht="27" customHeight="1">
      <c r="A38" s="38"/>
      <c r="B38" s="38"/>
      <c r="C38" s="38"/>
      <c r="D38" s="38" t="s">
        <v>1418</v>
      </c>
      <c r="E38" s="38">
        <v>14</v>
      </c>
      <c r="F38" s="38">
        <v>680</v>
      </c>
      <c r="G38" s="38" t="s">
        <v>28</v>
      </c>
      <c r="H38" s="38" t="s">
        <v>1419</v>
      </c>
      <c r="I38" s="38">
        <v>1</v>
      </c>
      <c r="J38" s="38">
        <v>60</v>
      </c>
      <c r="K38" s="38">
        <v>1250</v>
      </c>
      <c r="L38" s="67"/>
      <c r="M38" s="38"/>
      <c r="N38" s="38"/>
      <c r="O38" s="38"/>
      <c r="P38" s="38"/>
      <c r="Q38" s="38"/>
      <c r="R38" s="38"/>
      <c r="S38" s="38"/>
    </row>
    <row r="39" spans="1:19" s="1" customFormat="1" ht="27" customHeight="1">
      <c r="A39" s="38"/>
      <c r="B39" s="38"/>
      <c r="C39" s="38"/>
      <c r="D39" s="38"/>
      <c r="E39" s="38"/>
      <c r="F39" s="38"/>
      <c r="G39" s="38"/>
      <c r="H39" s="38" t="s">
        <v>833</v>
      </c>
      <c r="I39" s="38">
        <v>1</v>
      </c>
      <c r="J39" s="38">
        <v>60</v>
      </c>
      <c r="K39" s="38">
        <v>1250</v>
      </c>
      <c r="L39" s="67"/>
      <c r="M39" s="38"/>
      <c r="N39" s="38"/>
      <c r="O39" s="38"/>
      <c r="P39" s="38"/>
      <c r="Q39" s="38"/>
      <c r="R39" s="38"/>
      <c r="S39" s="38"/>
    </row>
    <row r="40" spans="1:19" s="1" customFormat="1" ht="27" customHeight="1">
      <c r="A40" s="38"/>
      <c r="B40" s="38"/>
      <c r="C40" s="38"/>
      <c r="D40" s="38"/>
      <c r="E40" s="38"/>
      <c r="F40" s="38"/>
      <c r="G40" s="38"/>
      <c r="H40" s="38" t="s">
        <v>1420</v>
      </c>
      <c r="I40" s="38">
        <v>1</v>
      </c>
      <c r="J40" s="38">
        <v>60</v>
      </c>
      <c r="K40" s="38">
        <v>1250</v>
      </c>
      <c r="L40" s="67"/>
      <c r="M40" s="38"/>
      <c r="N40" s="38"/>
      <c r="O40" s="38"/>
      <c r="P40" s="38"/>
      <c r="Q40" s="38"/>
      <c r="R40" s="38"/>
      <c r="S40" s="38"/>
    </row>
    <row r="41" spans="1:19" s="1" customFormat="1" ht="27" customHeight="1">
      <c r="A41" s="38"/>
      <c r="B41" s="38"/>
      <c r="C41" s="38"/>
      <c r="D41" s="38"/>
      <c r="E41" s="38"/>
      <c r="F41" s="38"/>
      <c r="G41" s="38"/>
      <c r="H41" s="38" t="s">
        <v>1421</v>
      </c>
      <c r="I41" s="38">
        <v>1</v>
      </c>
      <c r="J41" s="38">
        <v>60</v>
      </c>
      <c r="K41" s="38">
        <v>1250</v>
      </c>
      <c r="L41" s="67"/>
      <c r="M41" s="38"/>
      <c r="N41" s="38"/>
      <c r="O41" s="38"/>
      <c r="P41" s="38"/>
      <c r="Q41" s="38"/>
      <c r="R41" s="38"/>
      <c r="S41" s="38"/>
    </row>
    <row r="42" spans="1:19" s="1" customFormat="1" ht="27" customHeight="1">
      <c r="A42" s="38"/>
      <c r="B42" s="38"/>
      <c r="C42" s="38"/>
      <c r="D42" s="38"/>
      <c r="E42" s="38"/>
      <c r="F42" s="38"/>
      <c r="G42" s="38"/>
      <c r="H42" s="38" t="s">
        <v>1422</v>
      </c>
      <c r="I42" s="38">
        <v>1</v>
      </c>
      <c r="J42" s="38">
        <v>60</v>
      </c>
      <c r="K42" s="38">
        <v>1250</v>
      </c>
      <c r="L42" s="67"/>
      <c r="M42" s="38"/>
      <c r="N42" s="38"/>
      <c r="O42" s="38"/>
      <c r="P42" s="38"/>
      <c r="Q42" s="38"/>
      <c r="R42" s="38"/>
      <c r="S42" s="38"/>
    </row>
    <row r="43" spans="1:19" s="1" customFormat="1" ht="27" customHeight="1">
      <c r="A43" s="38"/>
      <c r="B43" s="38"/>
      <c r="C43" s="38"/>
      <c r="D43" s="38"/>
      <c r="E43" s="38"/>
      <c r="F43" s="38"/>
      <c r="G43" s="38"/>
      <c r="H43" s="38" t="s">
        <v>1423</v>
      </c>
      <c r="I43" s="38">
        <v>1</v>
      </c>
      <c r="J43" s="38">
        <v>22</v>
      </c>
      <c r="K43" s="38">
        <v>1250</v>
      </c>
      <c r="L43" s="67"/>
      <c r="M43" s="38"/>
      <c r="N43" s="38"/>
      <c r="O43" s="38"/>
      <c r="P43" s="38"/>
      <c r="Q43" s="38"/>
      <c r="R43" s="38"/>
      <c r="S43" s="38"/>
    </row>
    <row r="44" spans="1:19" s="1" customFormat="1" ht="27" customHeight="1">
      <c r="A44" s="38"/>
      <c r="B44" s="38"/>
      <c r="C44" s="38"/>
      <c r="D44" s="38"/>
      <c r="E44" s="38"/>
      <c r="F44" s="38"/>
      <c r="G44" s="38"/>
      <c r="H44" s="38" t="s">
        <v>859</v>
      </c>
      <c r="I44" s="38">
        <v>1</v>
      </c>
      <c r="J44" s="38">
        <v>50</v>
      </c>
      <c r="K44" s="38">
        <v>1250</v>
      </c>
      <c r="L44" s="67"/>
      <c r="M44" s="38"/>
      <c r="N44" s="38"/>
      <c r="O44" s="38"/>
      <c r="P44" s="38"/>
      <c r="Q44" s="38"/>
      <c r="R44" s="38"/>
      <c r="S44" s="38"/>
    </row>
    <row r="45" spans="1:19" s="1" customFormat="1" ht="27" customHeight="1">
      <c r="A45" s="38"/>
      <c r="B45" s="38"/>
      <c r="C45" s="38"/>
      <c r="D45" s="38"/>
      <c r="E45" s="38"/>
      <c r="F45" s="38"/>
      <c r="G45" s="38"/>
      <c r="H45" s="38" t="s">
        <v>728</v>
      </c>
      <c r="I45" s="38">
        <v>1</v>
      </c>
      <c r="J45" s="38">
        <v>10</v>
      </c>
      <c r="K45" s="38">
        <v>1250</v>
      </c>
      <c r="L45" s="67"/>
      <c r="M45" s="38"/>
      <c r="N45" s="38"/>
      <c r="O45" s="38"/>
      <c r="P45" s="38"/>
      <c r="Q45" s="38"/>
      <c r="R45" s="38"/>
      <c r="S45" s="38"/>
    </row>
    <row r="46" spans="1:20" s="1" customFormat="1" ht="27" customHeight="1">
      <c r="A46" s="39" t="s">
        <v>1424</v>
      </c>
      <c r="B46" s="39" t="s">
        <v>1425</v>
      </c>
      <c r="C46" s="39"/>
      <c r="D46" s="39" t="s">
        <v>124</v>
      </c>
      <c r="E46" s="39">
        <v>28</v>
      </c>
      <c r="F46" s="39">
        <v>320</v>
      </c>
      <c r="G46" s="38" t="s">
        <v>28</v>
      </c>
      <c r="H46" s="39" t="s">
        <v>1426</v>
      </c>
      <c r="I46" s="39">
        <v>1</v>
      </c>
      <c r="J46" s="39">
        <v>1400</v>
      </c>
      <c r="K46" s="39">
        <v>9800</v>
      </c>
      <c r="L46" s="68">
        <v>120</v>
      </c>
      <c r="M46" s="68"/>
      <c r="N46" s="68"/>
      <c r="O46" s="68"/>
      <c r="P46" s="39" t="s">
        <v>1427</v>
      </c>
      <c r="Q46" s="39" t="s">
        <v>1428</v>
      </c>
      <c r="R46" s="39" t="s">
        <v>1379</v>
      </c>
      <c r="S46" s="57" t="s">
        <v>1380</v>
      </c>
      <c r="T46" s="72"/>
    </row>
    <row r="47" spans="1:20" s="1" customFormat="1" ht="27" customHeight="1">
      <c r="A47" s="39"/>
      <c r="B47" s="39"/>
      <c r="C47" s="39"/>
      <c r="D47" s="39" t="s">
        <v>79</v>
      </c>
      <c r="E47" s="39">
        <v>22</v>
      </c>
      <c r="F47" s="39">
        <v>320</v>
      </c>
      <c r="G47" s="38" t="s">
        <v>28</v>
      </c>
      <c r="H47" s="39" t="s">
        <v>1429</v>
      </c>
      <c r="I47" s="39">
        <v>1</v>
      </c>
      <c r="J47" s="39">
        <v>700</v>
      </c>
      <c r="K47" s="39">
        <v>5250</v>
      </c>
      <c r="L47" s="69"/>
      <c r="M47" s="69"/>
      <c r="N47" s="69"/>
      <c r="O47" s="69"/>
      <c r="P47" s="39"/>
      <c r="Q47" s="39"/>
      <c r="R47" s="39"/>
      <c r="S47" s="57"/>
      <c r="T47" s="72"/>
    </row>
    <row r="48" spans="1:20" s="1" customFormat="1" ht="27" customHeight="1">
      <c r="A48" s="39"/>
      <c r="B48" s="39"/>
      <c r="C48" s="39"/>
      <c r="D48" s="39" t="s">
        <v>85</v>
      </c>
      <c r="E48" s="39">
        <v>5</v>
      </c>
      <c r="F48" s="39">
        <v>800</v>
      </c>
      <c r="G48" s="38" t="s">
        <v>28</v>
      </c>
      <c r="H48" s="39" t="s">
        <v>1430</v>
      </c>
      <c r="I48" s="39">
        <v>1</v>
      </c>
      <c r="J48" s="39">
        <v>644</v>
      </c>
      <c r="K48" s="39">
        <v>4200</v>
      </c>
      <c r="L48" s="69"/>
      <c r="M48" s="69"/>
      <c r="N48" s="69"/>
      <c r="O48" s="69"/>
      <c r="P48" s="39"/>
      <c r="Q48" s="39"/>
      <c r="R48" s="39"/>
      <c r="S48" s="57"/>
      <c r="T48" s="72"/>
    </row>
    <row r="49" spans="1:20" s="1" customFormat="1" ht="27" customHeight="1">
      <c r="A49" s="39"/>
      <c r="B49" s="39"/>
      <c r="C49" s="39"/>
      <c r="D49" s="39"/>
      <c r="E49" s="39"/>
      <c r="F49" s="39"/>
      <c r="G49" s="39"/>
      <c r="H49" s="39" t="s">
        <v>1431</v>
      </c>
      <c r="I49" s="39">
        <v>2</v>
      </c>
      <c r="J49" s="39">
        <v>300</v>
      </c>
      <c r="K49" s="39">
        <v>2800</v>
      </c>
      <c r="L49" s="69"/>
      <c r="M49" s="69"/>
      <c r="N49" s="69"/>
      <c r="O49" s="69"/>
      <c r="P49" s="39"/>
      <c r="Q49" s="39"/>
      <c r="R49" s="39"/>
      <c r="S49" s="57"/>
      <c r="T49" s="72"/>
    </row>
    <row r="50" spans="1:20" s="1" customFormat="1" ht="27" customHeight="1">
      <c r="A50" s="39"/>
      <c r="B50" s="39"/>
      <c r="C50" s="39"/>
      <c r="D50" s="39"/>
      <c r="E50" s="39"/>
      <c r="F50" s="39"/>
      <c r="G50" s="39"/>
      <c r="H50" s="39" t="s">
        <v>35</v>
      </c>
      <c r="I50" s="39">
        <v>2</v>
      </c>
      <c r="J50" s="39">
        <v>100</v>
      </c>
      <c r="K50" s="39">
        <v>2100</v>
      </c>
      <c r="L50" s="69"/>
      <c r="M50" s="69"/>
      <c r="N50" s="69"/>
      <c r="O50" s="69"/>
      <c r="P50" s="39"/>
      <c r="Q50" s="39"/>
      <c r="R50" s="39"/>
      <c r="S50" s="57"/>
      <c r="T50" s="72"/>
    </row>
    <row r="51" spans="1:20" s="1" customFormat="1" ht="27" customHeight="1">
      <c r="A51" s="39"/>
      <c r="B51" s="39"/>
      <c r="C51" s="39"/>
      <c r="D51" s="39"/>
      <c r="E51" s="39"/>
      <c r="F51" s="39"/>
      <c r="G51" s="39"/>
      <c r="H51" s="38" t="s">
        <v>274</v>
      </c>
      <c r="I51" s="39">
        <v>6</v>
      </c>
      <c r="J51" s="39">
        <v>40</v>
      </c>
      <c r="K51" s="39">
        <v>1400</v>
      </c>
      <c r="L51" s="70"/>
      <c r="M51" s="70"/>
      <c r="N51" s="70"/>
      <c r="O51" s="70"/>
      <c r="P51" s="39"/>
      <c r="Q51" s="39"/>
      <c r="R51" s="39"/>
      <c r="S51" s="57"/>
      <c r="T51" s="72"/>
    </row>
    <row r="52" spans="1:19" s="1" customFormat="1" ht="27" customHeight="1">
      <c r="A52" s="39" t="s">
        <v>1432</v>
      </c>
      <c r="B52" s="39" t="s">
        <v>1432</v>
      </c>
      <c r="C52" s="39" t="s">
        <v>26</v>
      </c>
      <c r="D52" s="39" t="s">
        <v>36</v>
      </c>
      <c r="E52" s="39">
        <v>28</v>
      </c>
      <c r="F52" s="39">
        <v>320</v>
      </c>
      <c r="G52" s="38" t="s">
        <v>28</v>
      </c>
      <c r="H52" s="39" t="s">
        <v>267</v>
      </c>
      <c r="I52" s="39">
        <v>1</v>
      </c>
      <c r="J52" s="39">
        <v>280</v>
      </c>
      <c r="K52" s="39">
        <v>2800</v>
      </c>
      <c r="L52" s="40">
        <v>120</v>
      </c>
      <c r="M52" s="40"/>
      <c r="N52" s="40"/>
      <c r="O52" s="40"/>
      <c r="P52" s="39" t="s">
        <v>1433</v>
      </c>
      <c r="Q52" s="39" t="s">
        <v>1434</v>
      </c>
      <c r="R52" s="39" t="s">
        <v>1379</v>
      </c>
      <c r="S52" s="39" t="s">
        <v>1380</v>
      </c>
    </row>
    <row r="53" spans="1:19" s="1" customFormat="1" ht="27" customHeight="1">
      <c r="A53" s="39"/>
      <c r="B53" s="39"/>
      <c r="C53" s="39"/>
      <c r="D53" s="39" t="s">
        <v>37</v>
      </c>
      <c r="E53" s="39">
        <v>12</v>
      </c>
      <c r="F53" s="39">
        <v>320</v>
      </c>
      <c r="G53" s="38" t="s">
        <v>28</v>
      </c>
      <c r="H53" s="39"/>
      <c r="I53" s="39">
        <v>1</v>
      </c>
      <c r="J53" s="39">
        <v>350</v>
      </c>
      <c r="K53" s="39">
        <v>4000</v>
      </c>
      <c r="L53" s="40"/>
      <c r="M53" s="40"/>
      <c r="N53" s="40"/>
      <c r="O53" s="40"/>
      <c r="P53" s="39"/>
      <c r="Q53" s="39"/>
      <c r="R53" s="39"/>
      <c r="S53" s="39"/>
    </row>
    <row r="54" spans="1:19" s="1" customFormat="1" ht="27" customHeight="1">
      <c r="A54" s="39"/>
      <c r="B54" s="39"/>
      <c r="C54" s="39"/>
      <c r="D54" s="39" t="s">
        <v>50</v>
      </c>
      <c r="E54" s="39">
        <v>16</v>
      </c>
      <c r="F54" s="39">
        <v>320</v>
      </c>
      <c r="G54" s="38" t="s">
        <v>28</v>
      </c>
      <c r="H54" s="39"/>
      <c r="I54" s="39"/>
      <c r="J54" s="39"/>
      <c r="K54" s="39"/>
      <c r="L54" s="40"/>
      <c r="M54" s="40"/>
      <c r="N54" s="40"/>
      <c r="O54" s="40"/>
      <c r="P54" s="39"/>
      <c r="Q54" s="39"/>
      <c r="R54" s="39"/>
      <c r="S54" s="39"/>
    </row>
    <row r="55" spans="1:19" s="1" customFormat="1" ht="27" customHeight="1">
      <c r="A55" s="39"/>
      <c r="B55" s="39"/>
      <c r="C55" s="39"/>
      <c r="D55" s="39" t="s">
        <v>27</v>
      </c>
      <c r="E55" s="39">
        <v>68</v>
      </c>
      <c r="F55" s="39">
        <v>320</v>
      </c>
      <c r="G55" s="38" t="s">
        <v>28</v>
      </c>
      <c r="H55" s="39"/>
      <c r="I55" s="39">
        <v>1</v>
      </c>
      <c r="J55" s="39">
        <v>160</v>
      </c>
      <c r="K55" s="39">
        <v>2400</v>
      </c>
      <c r="L55" s="40"/>
      <c r="M55" s="40"/>
      <c r="N55" s="40"/>
      <c r="O55" s="40"/>
      <c r="P55" s="39"/>
      <c r="Q55" s="39"/>
      <c r="R55" s="39"/>
      <c r="S55" s="39"/>
    </row>
    <row r="56" spans="1:19" s="1" customFormat="1" ht="27" customHeight="1">
      <c r="A56" s="39"/>
      <c r="B56" s="39"/>
      <c r="C56" s="39"/>
      <c r="D56" s="39" t="s">
        <v>34</v>
      </c>
      <c r="E56" s="39">
        <v>12</v>
      </c>
      <c r="F56" s="39">
        <v>320</v>
      </c>
      <c r="G56" s="38" t="s">
        <v>28</v>
      </c>
      <c r="H56" s="39" t="s">
        <v>271</v>
      </c>
      <c r="I56" s="39">
        <v>1</v>
      </c>
      <c r="J56" s="39">
        <v>110</v>
      </c>
      <c r="K56" s="39">
        <v>2100</v>
      </c>
      <c r="L56" s="40"/>
      <c r="M56" s="40"/>
      <c r="N56" s="40"/>
      <c r="O56" s="40"/>
      <c r="P56" s="39"/>
      <c r="Q56" s="39"/>
      <c r="R56" s="39"/>
      <c r="S56" s="39"/>
    </row>
    <row r="57" spans="1:19" s="1" customFormat="1" ht="27" customHeight="1">
      <c r="A57" s="39"/>
      <c r="B57" s="39"/>
      <c r="C57" s="39"/>
      <c r="D57" s="39" t="s">
        <v>47</v>
      </c>
      <c r="E57" s="39">
        <v>44</v>
      </c>
      <c r="F57" s="39">
        <v>320</v>
      </c>
      <c r="G57" s="38" t="s">
        <v>28</v>
      </c>
      <c r="H57" s="39"/>
      <c r="I57" s="39">
        <v>1</v>
      </c>
      <c r="J57" s="39">
        <v>70</v>
      </c>
      <c r="K57" s="39">
        <v>2100</v>
      </c>
      <c r="L57" s="40"/>
      <c r="M57" s="40"/>
      <c r="N57" s="40"/>
      <c r="O57" s="40"/>
      <c r="P57" s="39"/>
      <c r="Q57" s="39"/>
      <c r="R57" s="39"/>
      <c r="S57" s="39"/>
    </row>
    <row r="58" spans="1:19" s="1" customFormat="1" ht="27" customHeight="1">
      <c r="A58" s="39"/>
      <c r="B58" s="39"/>
      <c r="C58" s="39"/>
      <c r="D58" s="39" t="s">
        <v>157</v>
      </c>
      <c r="E58" s="39">
        <v>8</v>
      </c>
      <c r="F58" s="39">
        <v>480</v>
      </c>
      <c r="G58" s="38" t="s">
        <v>28</v>
      </c>
      <c r="H58" s="39" t="s">
        <v>274</v>
      </c>
      <c r="I58" s="39">
        <v>6</v>
      </c>
      <c r="J58" s="39">
        <v>50</v>
      </c>
      <c r="K58" s="39">
        <v>640</v>
      </c>
      <c r="L58" s="40"/>
      <c r="M58" s="40"/>
      <c r="N58" s="40"/>
      <c r="O58" s="40"/>
      <c r="P58" s="39"/>
      <c r="Q58" s="39"/>
      <c r="R58" s="39"/>
      <c r="S58" s="39"/>
    </row>
    <row r="59" spans="1:19" s="1" customFormat="1" ht="27" customHeight="1">
      <c r="A59" s="39"/>
      <c r="B59" s="39"/>
      <c r="C59" s="39"/>
      <c r="D59" s="39" t="s">
        <v>1381</v>
      </c>
      <c r="E59" s="39">
        <v>3</v>
      </c>
      <c r="F59" s="39">
        <v>450</v>
      </c>
      <c r="G59" s="38" t="s">
        <v>28</v>
      </c>
      <c r="H59" s="39"/>
      <c r="I59" s="39">
        <v>2</v>
      </c>
      <c r="J59" s="39">
        <v>20</v>
      </c>
      <c r="K59" s="39">
        <v>480</v>
      </c>
      <c r="L59" s="40"/>
      <c r="M59" s="40"/>
      <c r="N59" s="40"/>
      <c r="O59" s="40"/>
      <c r="P59" s="39"/>
      <c r="Q59" s="39"/>
      <c r="R59" s="39"/>
      <c r="S59" s="39"/>
    </row>
    <row r="60" spans="1:19" s="1" customFormat="1" ht="27" customHeight="1">
      <c r="A60" s="39"/>
      <c r="B60" s="39"/>
      <c r="C60" s="39"/>
      <c r="D60" s="39" t="s">
        <v>1390</v>
      </c>
      <c r="E60" s="39">
        <v>7</v>
      </c>
      <c r="F60" s="39">
        <v>480</v>
      </c>
      <c r="G60" s="38" t="s">
        <v>28</v>
      </c>
      <c r="H60" s="39"/>
      <c r="I60" s="39"/>
      <c r="J60" s="39"/>
      <c r="K60" s="39"/>
      <c r="L60" s="40"/>
      <c r="M60" s="40"/>
      <c r="N60" s="40"/>
      <c r="O60" s="40"/>
      <c r="P60" s="39"/>
      <c r="Q60" s="39"/>
      <c r="R60" s="39"/>
      <c r="S60" s="39"/>
    </row>
    <row r="61" spans="1:19" s="1" customFormat="1" ht="27" customHeight="1">
      <c r="A61" s="39"/>
      <c r="B61" s="39"/>
      <c r="C61" s="39"/>
      <c r="D61" s="39" t="s">
        <v>1392</v>
      </c>
      <c r="E61" s="39">
        <v>2</v>
      </c>
      <c r="F61" s="39">
        <v>680</v>
      </c>
      <c r="G61" s="38" t="s">
        <v>28</v>
      </c>
      <c r="H61" s="39"/>
      <c r="I61" s="39"/>
      <c r="J61" s="39"/>
      <c r="K61" s="39"/>
      <c r="L61" s="40"/>
      <c r="M61" s="40"/>
      <c r="N61" s="40"/>
      <c r="O61" s="40"/>
      <c r="P61" s="39"/>
      <c r="Q61" s="39"/>
      <c r="R61" s="39"/>
      <c r="S61" s="39"/>
    </row>
    <row r="62" spans="1:19" s="1" customFormat="1" ht="27" customHeight="1">
      <c r="A62" s="38" t="s">
        <v>1432</v>
      </c>
      <c r="B62" s="38" t="s">
        <v>1432</v>
      </c>
      <c r="C62" s="38" t="s">
        <v>26</v>
      </c>
      <c r="D62" s="39" t="s">
        <v>36</v>
      </c>
      <c r="E62" s="39">
        <v>7</v>
      </c>
      <c r="F62" s="39">
        <v>156</v>
      </c>
      <c r="G62" s="38" t="s">
        <v>28</v>
      </c>
      <c r="H62" s="39" t="s">
        <v>274</v>
      </c>
      <c r="I62" s="39">
        <v>1</v>
      </c>
      <c r="J62" s="39">
        <v>30</v>
      </c>
      <c r="K62" s="39">
        <v>500</v>
      </c>
      <c r="L62" s="40">
        <v>120</v>
      </c>
      <c r="M62" s="40"/>
      <c r="N62" s="40"/>
      <c r="O62" s="40"/>
      <c r="P62" s="39" t="s">
        <v>1435</v>
      </c>
      <c r="Q62" s="39" t="s">
        <v>1436</v>
      </c>
      <c r="R62" s="38" t="s">
        <v>1379</v>
      </c>
      <c r="S62" s="38" t="s">
        <v>1380</v>
      </c>
    </row>
    <row r="63" spans="1:19" s="1" customFormat="1" ht="27" customHeight="1">
      <c r="A63" s="38"/>
      <c r="B63" s="38"/>
      <c r="C63" s="38"/>
      <c r="D63" s="39" t="s">
        <v>37</v>
      </c>
      <c r="E63" s="39">
        <v>5</v>
      </c>
      <c r="F63" s="39">
        <v>180</v>
      </c>
      <c r="G63" s="38" t="s">
        <v>28</v>
      </c>
      <c r="H63" s="39"/>
      <c r="I63" s="39"/>
      <c r="J63" s="39"/>
      <c r="K63" s="39"/>
      <c r="L63" s="40"/>
      <c r="M63" s="40"/>
      <c r="N63" s="40"/>
      <c r="O63" s="40"/>
      <c r="P63" s="39"/>
      <c r="Q63" s="39"/>
      <c r="R63" s="38"/>
      <c r="S63" s="38"/>
    </row>
    <row r="64" spans="1:19" s="1" customFormat="1" ht="27" customHeight="1">
      <c r="A64" s="38"/>
      <c r="B64" s="38"/>
      <c r="C64" s="38"/>
      <c r="D64" s="39" t="s">
        <v>27</v>
      </c>
      <c r="E64" s="39">
        <v>25</v>
      </c>
      <c r="F64" s="39">
        <v>156</v>
      </c>
      <c r="G64" s="38" t="s">
        <v>28</v>
      </c>
      <c r="H64" s="39"/>
      <c r="I64" s="39"/>
      <c r="J64" s="39"/>
      <c r="K64" s="39"/>
      <c r="L64" s="40"/>
      <c r="M64" s="40"/>
      <c r="N64" s="40"/>
      <c r="O64" s="40"/>
      <c r="P64" s="39"/>
      <c r="Q64" s="39"/>
      <c r="R64" s="38"/>
      <c r="S64" s="38"/>
    </row>
    <row r="65" spans="1:19" s="1" customFormat="1" ht="27" customHeight="1">
      <c r="A65" s="38"/>
      <c r="B65" s="38"/>
      <c r="C65" s="38"/>
      <c r="D65" s="39" t="s">
        <v>34</v>
      </c>
      <c r="E65" s="39">
        <v>1</v>
      </c>
      <c r="F65" s="39">
        <v>180</v>
      </c>
      <c r="G65" s="38" t="s">
        <v>28</v>
      </c>
      <c r="H65" s="39"/>
      <c r="I65" s="39"/>
      <c r="J65" s="39"/>
      <c r="K65" s="39"/>
      <c r="L65" s="40"/>
      <c r="M65" s="40"/>
      <c r="N65" s="40"/>
      <c r="O65" s="40"/>
      <c r="P65" s="39"/>
      <c r="Q65" s="39"/>
      <c r="R65" s="38"/>
      <c r="S65" s="38"/>
    </row>
    <row r="66" spans="1:19" s="1" customFormat="1" ht="27" customHeight="1">
      <c r="A66" s="38"/>
      <c r="B66" s="38"/>
      <c r="C66" s="38"/>
      <c r="D66" s="39" t="s">
        <v>85</v>
      </c>
      <c r="E66" s="39">
        <v>4</v>
      </c>
      <c r="F66" s="39">
        <v>256</v>
      </c>
      <c r="G66" s="38" t="s">
        <v>28</v>
      </c>
      <c r="H66" s="39"/>
      <c r="I66" s="39"/>
      <c r="J66" s="39"/>
      <c r="K66" s="39"/>
      <c r="L66" s="40"/>
      <c r="M66" s="40"/>
      <c r="N66" s="40"/>
      <c r="O66" s="40"/>
      <c r="P66" s="39"/>
      <c r="Q66" s="39"/>
      <c r="R66" s="38"/>
      <c r="S66" s="38"/>
    </row>
    <row r="67" spans="1:19" s="1" customFormat="1" ht="27" customHeight="1">
      <c r="A67" s="38"/>
      <c r="B67" s="38"/>
      <c r="C67" s="38"/>
      <c r="D67" s="39" t="s">
        <v>36</v>
      </c>
      <c r="E67" s="39">
        <v>3</v>
      </c>
      <c r="F67" s="39">
        <v>320</v>
      </c>
      <c r="G67" s="38" t="s">
        <v>28</v>
      </c>
      <c r="H67" s="39" t="s">
        <v>267</v>
      </c>
      <c r="I67" s="39">
        <v>1</v>
      </c>
      <c r="J67" s="39">
        <v>170</v>
      </c>
      <c r="K67" s="39">
        <v>2400</v>
      </c>
      <c r="L67" s="40">
        <v>120</v>
      </c>
      <c r="M67" s="40"/>
      <c r="N67" s="40"/>
      <c r="O67" s="40"/>
      <c r="P67" s="39" t="s">
        <v>1437</v>
      </c>
      <c r="Q67" s="39" t="s">
        <v>1438</v>
      </c>
      <c r="R67" s="38"/>
      <c r="S67" s="38"/>
    </row>
    <row r="68" spans="1:19" s="1" customFormat="1" ht="27" customHeight="1">
      <c r="A68" s="38"/>
      <c r="B68" s="38"/>
      <c r="C68" s="38"/>
      <c r="D68" s="39" t="s">
        <v>37</v>
      </c>
      <c r="E68" s="39">
        <v>2</v>
      </c>
      <c r="F68" s="39">
        <v>200</v>
      </c>
      <c r="G68" s="38" t="s">
        <v>28</v>
      </c>
      <c r="H68" s="39" t="s">
        <v>271</v>
      </c>
      <c r="I68" s="39">
        <v>1</v>
      </c>
      <c r="J68" s="39">
        <v>60</v>
      </c>
      <c r="K68" s="39">
        <v>2100</v>
      </c>
      <c r="L68" s="40"/>
      <c r="M68" s="40"/>
      <c r="N68" s="40"/>
      <c r="O68" s="40"/>
      <c r="P68" s="39"/>
      <c r="Q68" s="39"/>
      <c r="R68" s="38"/>
      <c r="S68" s="38"/>
    </row>
    <row r="69" spans="1:19" s="1" customFormat="1" ht="27" customHeight="1">
      <c r="A69" s="38"/>
      <c r="B69" s="38"/>
      <c r="C69" s="38"/>
      <c r="D69" s="39" t="s">
        <v>27</v>
      </c>
      <c r="E69" s="39">
        <v>9</v>
      </c>
      <c r="F69" s="39">
        <v>320</v>
      </c>
      <c r="G69" s="38" t="s">
        <v>28</v>
      </c>
      <c r="H69" s="39" t="s">
        <v>274</v>
      </c>
      <c r="I69" s="39">
        <v>1</v>
      </c>
      <c r="J69" s="39">
        <v>40</v>
      </c>
      <c r="K69" s="39">
        <v>1200</v>
      </c>
      <c r="L69" s="40"/>
      <c r="M69" s="40"/>
      <c r="N69" s="40"/>
      <c r="O69" s="40"/>
      <c r="P69" s="39"/>
      <c r="Q69" s="39"/>
      <c r="R69" s="38"/>
      <c r="S69" s="38"/>
    </row>
    <row r="70" spans="1:19" s="1" customFormat="1" ht="27" customHeight="1">
      <c r="A70" s="38"/>
      <c r="B70" s="38"/>
      <c r="C70" s="38"/>
      <c r="D70" s="39" t="s">
        <v>34</v>
      </c>
      <c r="E70" s="39">
        <v>28</v>
      </c>
      <c r="F70" s="39">
        <v>156</v>
      </c>
      <c r="G70" s="38" t="s">
        <v>28</v>
      </c>
      <c r="H70" s="39"/>
      <c r="I70" s="39">
        <v>2</v>
      </c>
      <c r="J70" s="39">
        <v>50</v>
      </c>
      <c r="K70" s="39">
        <v>640</v>
      </c>
      <c r="L70" s="40"/>
      <c r="M70" s="40"/>
      <c r="N70" s="40"/>
      <c r="O70" s="40"/>
      <c r="P70" s="39"/>
      <c r="Q70" s="39"/>
      <c r="R70" s="38"/>
      <c r="S70" s="38"/>
    </row>
    <row r="71" spans="1:19" s="1" customFormat="1" ht="27" customHeight="1">
      <c r="A71" s="38"/>
      <c r="B71" s="38"/>
      <c r="C71" s="38"/>
      <c r="D71" s="39" t="s">
        <v>157</v>
      </c>
      <c r="E71" s="39">
        <v>7</v>
      </c>
      <c r="F71" s="39">
        <v>490</v>
      </c>
      <c r="G71" s="38" t="s">
        <v>28</v>
      </c>
      <c r="H71" s="39"/>
      <c r="I71" s="39"/>
      <c r="J71" s="39"/>
      <c r="K71" s="39"/>
      <c r="L71" s="40"/>
      <c r="M71" s="40"/>
      <c r="N71" s="40"/>
      <c r="O71" s="40"/>
      <c r="P71" s="39"/>
      <c r="Q71" s="39"/>
      <c r="R71" s="38"/>
      <c r="S71" s="38"/>
    </row>
    <row r="72" spans="1:19" s="1" customFormat="1" ht="27" customHeight="1">
      <c r="A72" s="38"/>
      <c r="B72" s="38"/>
      <c r="C72" s="38"/>
      <c r="D72" s="39" t="s">
        <v>1381</v>
      </c>
      <c r="E72" s="39">
        <v>2</v>
      </c>
      <c r="F72" s="39">
        <v>680</v>
      </c>
      <c r="G72" s="38" t="s">
        <v>28</v>
      </c>
      <c r="H72" s="39"/>
      <c r="I72" s="39"/>
      <c r="J72" s="39"/>
      <c r="K72" s="39"/>
      <c r="L72" s="40"/>
      <c r="M72" s="40"/>
      <c r="N72" s="40"/>
      <c r="O72" s="40"/>
      <c r="P72" s="39"/>
      <c r="Q72" s="39"/>
      <c r="R72" s="38"/>
      <c r="S72" s="38"/>
    </row>
    <row r="73" spans="1:19" s="1" customFormat="1" ht="27" customHeight="1">
      <c r="A73" s="39" t="s">
        <v>1439</v>
      </c>
      <c r="B73" s="39" t="s">
        <v>1439</v>
      </c>
      <c r="C73" s="39"/>
      <c r="D73" s="39" t="s">
        <v>79</v>
      </c>
      <c r="E73" s="39">
        <v>61</v>
      </c>
      <c r="F73" s="39">
        <v>320</v>
      </c>
      <c r="G73" s="38" t="s">
        <v>28</v>
      </c>
      <c r="H73" s="39" t="s">
        <v>267</v>
      </c>
      <c r="I73" s="39">
        <v>1</v>
      </c>
      <c r="J73" s="39">
        <v>600</v>
      </c>
      <c r="K73" s="39">
        <v>10000</v>
      </c>
      <c r="L73" s="40">
        <v>120</v>
      </c>
      <c r="M73" s="39"/>
      <c r="N73" s="39"/>
      <c r="O73" s="39"/>
      <c r="P73" s="39" t="s">
        <v>1440</v>
      </c>
      <c r="Q73" s="39" t="s">
        <v>1441</v>
      </c>
      <c r="R73" s="39" t="s">
        <v>1379</v>
      </c>
      <c r="S73" s="39" t="s">
        <v>1380</v>
      </c>
    </row>
    <row r="74" spans="1:19" s="1" customFormat="1" ht="27" customHeight="1">
      <c r="A74" s="39"/>
      <c r="B74" s="39"/>
      <c r="C74" s="39"/>
      <c r="D74" s="39" t="s">
        <v>1442</v>
      </c>
      <c r="E74" s="39">
        <v>22</v>
      </c>
      <c r="F74" s="39">
        <v>320</v>
      </c>
      <c r="G74" s="38" t="s">
        <v>28</v>
      </c>
      <c r="H74" s="39" t="s">
        <v>271</v>
      </c>
      <c r="I74" s="39">
        <v>1</v>
      </c>
      <c r="J74" s="39">
        <v>100</v>
      </c>
      <c r="K74" s="39">
        <v>3000</v>
      </c>
      <c r="L74" s="40"/>
      <c r="M74" s="39"/>
      <c r="N74" s="39"/>
      <c r="O74" s="39"/>
      <c r="P74" s="39"/>
      <c r="Q74" s="39"/>
      <c r="R74" s="39"/>
      <c r="S74" s="39"/>
    </row>
    <row r="75" spans="1:19" s="1" customFormat="1" ht="30.75" customHeight="1">
      <c r="A75" s="39"/>
      <c r="B75" s="39"/>
      <c r="C75" s="39"/>
      <c r="D75" s="39" t="s">
        <v>119</v>
      </c>
      <c r="E75" s="39">
        <v>5</v>
      </c>
      <c r="F75" s="39">
        <v>568</v>
      </c>
      <c r="G75" s="39" t="s">
        <v>1443</v>
      </c>
      <c r="H75" s="39" t="s">
        <v>274</v>
      </c>
      <c r="I75" s="39">
        <v>2</v>
      </c>
      <c r="J75" s="39">
        <v>20</v>
      </c>
      <c r="K75" s="39">
        <v>1000</v>
      </c>
      <c r="L75" s="40"/>
      <c r="M75" s="39"/>
      <c r="N75" s="39"/>
      <c r="O75" s="39"/>
      <c r="P75" s="39"/>
      <c r="Q75" s="39"/>
      <c r="R75" s="39"/>
      <c r="S75" s="39"/>
    </row>
    <row r="76" spans="1:19" s="1" customFormat="1" ht="27" customHeight="1">
      <c r="A76" s="38" t="s">
        <v>1444</v>
      </c>
      <c r="B76" s="38" t="s">
        <v>1444</v>
      </c>
      <c r="C76" s="38"/>
      <c r="D76" s="39" t="s">
        <v>124</v>
      </c>
      <c r="E76" s="39">
        <v>38</v>
      </c>
      <c r="F76" s="39">
        <v>320</v>
      </c>
      <c r="G76" s="39" t="s">
        <v>28</v>
      </c>
      <c r="H76" s="39" t="s">
        <v>267</v>
      </c>
      <c r="I76" s="39">
        <v>1</v>
      </c>
      <c r="J76" s="39">
        <v>380</v>
      </c>
      <c r="K76" s="39">
        <v>2290</v>
      </c>
      <c r="L76" s="67"/>
      <c r="M76" s="38"/>
      <c r="N76" s="38" t="s">
        <v>1445</v>
      </c>
      <c r="O76" s="38" t="s">
        <v>1446</v>
      </c>
      <c r="P76" s="38" t="s">
        <v>1447</v>
      </c>
      <c r="Q76" s="38" t="s">
        <v>1448</v>
      </c>
      <c r="R76" s="38" t="s">
        <v>1379</v>
      </c>
      <c r="S76" s="38" t="s">
        <v>1380</v>
      </c>
    </row>
    <row r="77" spans="1:19" s="1" customFormat="1" ht="27" customHeight="1">
      <c r="A77" s="38"/>
      <c r="B77" s="38"/>
      <c r="C77" s="38"/>
      <c r="D77" s="39" t="s">
        <v>79</v>
      </c>
      <c r="E77" s="39">
        <v>93</v>
      </c>
      <c r="F77" s="39">
        <v>320</v>
      </c>
      <c r="G77" s="39" t="s">
        <v>28</v>
      </c>
      <c r="H77" s="39" t="s">
        <v>271</v>
      </c>
      <c r="I77" s="39">
        <v>4</v>
      </c>
      <c r="J77" s="39">
        <v>120</v>
      </c>
      <c r="K77" s="39">
        <v>900</v>
      </c>
      <c r="L77" s="67"/>
      <c r="M77" s="38"/>
      <c r="N77" s="38"/>
      <c r="O77" s="38"/>
      <c r="P77" s="38"/>
      <c r="Q77" s="38"/>
      <c r="R77" s="38"/>
      <c r="S77" s="38"/>
    </row>
    <row r="78" spans="1:19" s="1" customFormat="1" ht="27" customHeight="1">
      <c r="A78" s="38"/>
      <c r="B78" s="38"/>
      <c r="C78" s="38"/>
      <c r="D78" s="39" t="s">
        <v>85</v>
      </c>
      <c r="E78" s="39">
        <v>8</v>
      </c>
      <c r="F78" s="39">
        <v>800</v>
      </c>
      <c r="G78" s="39" t="s">
        <v>28</v>
      </c>
      <c r="H78" s="39" t="s">
        <v>274</v>
      </c>
      <c r="I78" s="39">
        <v>5</v>
      </c>
      <c r="J78" s="39">
        <v>22</v>
      </c>
      <c r="K78" s="39">
        <v>480</v>
      </c>
      <c r="L78" s="67"/>
      <c r="M78" s="38"/>
      <c r="N78" s="38"/>
      <c r="O78" s="38"/>
      <c r="P78" s="38"/>
      <c r="Q78" s="38"/>
      <c r="R78" s="38"/>
      <c r="S78" s="38"/>
    </row>
    <row r="79" spans="1:19" s="1" customFormat="1" ht="27" customHeight="1">
      <c r="A79" s="38" t="s">
        <v>1449</v>
      </c>
      <c r="B79" s="38" t="s">
        <v>1450</v>
      </c>
      <c r="C79" s="38"/>
      <c r="D79" s="38" t="s">
        <v>27</v>
      </c>
      <c r="E79" s="38">
        <v>38</v>
      </c>
      <c r="F79" s="38">
        <v>350</v>
      </c>
      <c r="G79" s="38" t="s">
        <v>28</v>
      </c>
      <c r="H79" s="38" t="s">
        <v>1451</v>
      </c>
      <c r="I79" s="38">
        <v>1</v>
      </c>
      <c r="J79" s="38">
        <v>900</v>
      </c>
      <c r="K79" s="38">
        <v>9000</v>
      </c>
      <c r="L79" s="67">
        <v>130</v>
      </c>
      <c r="M79" s="38"/>
      <c r="N79" s="38"/>
      <c r="O79" s="38"/>
      <c r="P79" s="38" t="s">
        <v>1452</v>
      </c>
      <c r="Q79" s="38" t="s">
        <v>1453</v>
      </c>
      <c r="R79" s="38" t="s">
        <v>1454</v>
      </c>
      <c r="S79" s="38" t="s">
        <v>1455</v>
      </c>
    </row>
    <row r="80" spans="1:19" s="1" customFormat="1" ht="27" customHeight="1">
      <c r="A80" s="38"/>
      <c r="B80" s="38"/>
      <c r="C80" s="38"/>
      <c r="D80" s="38" t="s">
        <v>34</v>
      </c>
      <c r="E80" s="38">
        <v>32</v>
      </c>
      <c r="F80" s="38">
        <v>576</v>
      </c>
      <c r="G80" s="38" t="s">
        <v>28</v>
      </c>
      <c r="H80" s="38" t="s">
        <v>267</v>
      </c>
      <c r="I80" s="38">
        <v>1</v>
      </c>
      <c r="J80" s="38">
        <v>120</v>
      </c>
      <c r="K80" s="38">
        <v>2000</v>
      </c>
      <c r="L80" s="67"/>
      <c r="M80" s="38"/>
      <c r="N80" s="38"/>
      <c r="O80" s="38"/>
      <c r="P80" s="38"/>
      <c r="Q80" s="38"/>
      <c r="R80" s="38"/>
      <c r="S80" s="38"/>
    </row>
    <row r="81" spans="1:19" s="1" customFormat="1" ht="27" customHeight="1">
      <c r="A81" s="38"/>
      <c r="B81" s="38"/>
      <c r="C81" s="38"/>
      <c r="D81" s="38" t="s">
        <v>36</v>
      </c>
      <c r="E81" s="38">
        <v>30</v>
      </c>
      <c r="F81" s="38">
        <v>350</v>
      </c>
      <c r="G81" s="38" t="s">
        <v>28</v>
      </c>
      <c r="H81" s="38" t="s">
        <v>271</v>
      </c>
      <c r="I81" s="38">
        <v>2</v>
      </c>
      <c r="J81" s="38">
        <v>60</v>
      </c>
      <c r="K81" s="38">
        <v>1800</v>
      </c>
      <c r="L81" s="67"/>
      <c r="M81" s="38"/>
      <c r="N81" s="38"/>
      <c r="O81" s="38"/>
      <c r="P81" s="38"/>
      <c r="Q81" s="38"/>
      <c r="R81" s="38"/>
      <c r="S81" s="38"/>
    </row>
    <row r="82" spans="1:19" s="1" customFormat="1" ht="27" customHeight="1">
      <c r="A82" s="38"/>
      <c r="B82" s="38"/>
      <c r="C82" s="38"/>
      <c r="D82" s="38" t="s">
        <v>37</v>
      </c>
      <c r="E82" s="38">
        <v>14</v>
      </c>
      <c r="F82" s="38">
        <v>576</v>
      </c>
      <c r="G82" s="38" t="s">
        <v>28</v>
      </c>
      <c r="H82" s="38" t="s">
        <v>274</v>
      </c>
      <c r="I82" s="38">
        <v>1</v>
      </c>
      <c r="J82" s="38">
        <v>12</v>
      </c>
      <c r="K82" s="38">
        <v>600</v>
      </c>
      <c r="L82" s="67"/>
      <c r="M82" s="38"/>
      <c r="N82" s="38"/>
      <c r="O82" s="38"/>
      <c r="P82" s="38"/>
      <c r="Q82" s="38"/>
      <c r="R82" s="38"/>
      <c r="S82" s="38"/>
    </row>
    <row r="83" spans="1:19" s="1" customFormat="1" ht="27" customHeight="1">
      <c r="A83" s="38"/>
      <c r="B83" s="38"/>
      <c r="C83" s="38"/>
      <c r="D83" s="38" t="s">
        <v>157</v>
      </c>
      <c r="E83" s="38">
        <v>9</v>
      </c>
      <c r="F83" s="38">
        <v>846</v>
      </c>
      <c r="G83" s="38" t="s">
        <v>28</v>
      </c>
      <c r="H83" s="38"/>
      <c r="I83" s="38"/>
      <c r="J83" s="38"/>
      <c r="K83" s="38"/>
      <c r="L83" s="67"/>
      <c r="M83" s="38"/>
      <c r="N83" s="38"/>
      <c r="O83" s="38"/>
      <c r="P83" s="38"/>
      <c r="Q83" s="38"/>
      <c r="R83" s="38"/>
      <c r="S83" s="38"/>
    </row>
    <row r="84" spans="1:19" s="1" customFormat="1" ht="27" customHeight="1">
      <c r="A84" s="39" t="s">
        <v>1456</v>
      </c>
      <c r="B84" s="39" t="s">
        <v>1457</v>
      </c>
      <c r="C84" s="39" t="s">
        <v>26</v>
      </c>
      <c r="D84" s="39" t="s">
        <v>124</v>
      </c>
      <c r="E84" s="39">
        <v>48</v>
      </c>
      <c r="F84" s="39">
        <v>300</v>
      </c>
      <c r="G84" s="38" t="s">
        <v>28</v>
      </c>
      <c r="H84" s="39" t="s">
        <v>267</v>
      </c>
      <c r="I84" s="39">
        <v>2</v>
      </c>
      <c r="J84" s="39" t="s">
        <v>1458</v>
      </c>
      <c r="K84" s="39" t="s">
        <v>1459</v>
      </c>
      <c r="L84" s="40">
        <v>130</v>
      </c>
      <c r="M84" s="39"/>
      <c r="N84" s="39"/>
      <c r="O84" s="39"/>
      <c r="P84" s="39" t="s">
        <v>1460</v>
      </c>
      <c r="Q84" s="39" t="s">
        <v>1461</v>
      </c>
      <c r="R84" s="39" t="s">
        <v>1462</v>
      </c>
      <c r="S84" s="39" t="s">
        <v>1463</v>
      </c>
    </row>
    <row r="85" spans="1:19" s="1" customFormat="1" ht="27" customHeight="1">
      <c r="A85" s="39"/>
      <c r="B85" s="39"/>
      <c r="C85" s="39"/>
      <c r="D85" s="39" t="s">
        <v>79</v>
      </c>
      <c r="E85" s="39">
        <v>61</v>
      </c>
      <c r="F85" s="39">
        <v>300</v>
      </c>
      <c r="G85" s="38" t="s">
        <v>28</v>
      </c>
      <c r="H85" s="39" t="s">
        <v>271</v>
      </c>
      <c r="I85" s="39">
        <v>2</v>
      </c>
      <c r="J85" s="39">
        <v>60</v>
      </c>
      <c r="K85" s="39">
        <v>3200</v>
      </c>
      <c r="L85" s="40"/>
      <c r="M85" s="39"/>
      <c r="N85" s="39"/>
      <c r="O85" s="39"/>
      <c r="P85" s="39"/>
      <c r="Q85" s="39"/>
      <c r="R85" s="39"/>
      <c r="S85" s="39"/>
    </row>
    <row r="86" spans="1:19" s="1" customFormat="1" ht="27" customHeight="1">
      <c r="A86" s="39"/>
      <c r="B86" s="39"/>
      <c r="C86" s="39"/>
      <c r="D86" s="39" t="s">
        <v>85</v>
      </c>
      <c r="E86" s="39">
        <v>8</v>
      </c>
      <c r="F86" s="39">
        <v>580</v>
      </c>
      <c r="G86" s="38" t="s">
        <v>28</v>
      </c>
      <c r="H86" s="39" t="s">
        <v>274</v>
      </c>
      <c r="I86" s="39">
        <v>2</v>
      </c>
      <c r="J86" s="39">
        <v>30</v>
      </c>
      <c r="K86" s="39">
        <v>2400</v>
      </c>
      <c r="L86" s="40"/>
      <c r="M86" s="39"/>
      <c r="N86" s="39"/>
      <c r="O86" s="39"/>
      <c r="P86" s="39"/>
      <c r="Q86" s="39"/>
      <c r="R86" s="39"/>
      <c r="S86" s="39"/>
    </row>
    <row r="87" spans="1:19" s="1" customFormat="1" ht="27" customHeight="1">
      <c r="A87" s="39" t="s">
        <v>1464</v>
      </c>
      <c r="B87" s="39" t="s">
        <v>1464</v>
      </c>
      <c r="C87" s="39" t="s">
        <v>105</v>
      </c>
      <c r="D87" s="39" t="s">
        <v>124</v>
      </c>
      <c r="E87" s="39">
        <v>12</v>
      </c>
      <c r="F87" s="39">
        <v>240</v>
      </c>
      <c r="G87" s="38" t="s">
        <v>28</v>
      </c>
      <c r="H87" s="39" t="s">
        <v>267</v>
      </c>
      <c r="I87" s="39">
        <v>1</v>
      </c>
      <c r="J87" s="39">
        <v>286</v>
      </c>
      <c r="K87" s="39">
        <v>4000</v>
      </c>
      <c r="L87" s="40">
        <v>130</v>
      </c>
      <c r="M87" s="39"/>
      <c r="N87" s="39"/>
      <c r="O87" s="39"/>
      <c r="P87" s="39" t="s">
        <v>1465</v>
      </c>
      <c r="Q87" s="39" t="s">
        <v>1466</v>
      </c>
      <c r="R87" s="39" t="s">
        <v>1462</v>
      </c>
      <c r="S87" s="39" t="s">
        <v>1463</v>
      </c>
    </row>
    <row r="88" spans="1:19" s="1" customFormat="1" ht="27" customHeight="1">
      <c r="A88" s="39"/>
      <c r="B88" s="39"/>
      <c r="C88" s="39"/>
      <c r="D88" s="39" t="s">
        <v>79</v>
      </c>
      <c r="E88" s="39">
        <v>81</v>
      </c>
      <c r="F88" s="39">
        <v>240</v>
      </c>
      <c r="G88" s="38" t="s">
        <v>28</v>
      </c>
      <c r="H88" s="39" t="s">
        <v>271</v>
      </c>
      <c r="I88" s="39">
        <v>1</v>
      </c>
      <c r="J88" s="39">
        <v>100</v>
      </c>
      <c r="K88" s="39">
        <v>1600</v>
      </c>
      <c r="L88" s="40"/>
      <c r="M88" s="39"/>
      <c r="N88" s="39"/>
      <c r="O88" s="39"/>
      <c r="P88" s="39"/>
      <c r="Q88" s="39"/>
      <c r="R88" s="39"/>
      <c r="S88" s="39"/>
    </row>
    <row r="89" spans="1:19" s="1" customFormat="1" ht="27" customHeight="1">
      <c r="A89" s="39"/>
      <c r="B89" s="39"/>
      <c r="C89" s="39"/>
      <c r="D89" s="39" t="s">
        <v>85</v>
      </c>
      <c r="E89" s="39">
        <v>4</v>
      </c>
      <c r="F89" s="39">
        <v>480</v>
      </c>
      <c r="G89" s="38" t="s">
        <v>28</v>
      </c>
      <c r="H89" s="39" t="s">
        <v>274</v>
      </c>
      <c r="I89" s="39">
        <v>1</v>
      </c>
      <c r="J89" s="39">
        <v>48</v>
      </c>
      <c r="K89" s="39">
        <v>1200</v>
      </c>
      <c r="L89" s="40"/>
      <c r="M89" s="39"/>
      <c r="N89" s="39"/>
      <c r="O89" s="39"/>
      <c r="P89" s="39"/>
      <c r="Q89" s="39"/>
      <c r="R89" s="39"/>
      <c r="S89" s="39"/>
    </row>
    <row r="90" spans="1:19" s="1" customFormat="1" ht="27" customHeight="1">
      <c r="A90" s="39" t="s">
        <v>1467</v>
      </c>
      <c r="B90" s="39" t="s">
        <v>1468</v>
      </c>
      <c r="C90" s="39"/>
      <c r="D90" s="39" t="s">
        <v>124</v>
      </c>
      <c r="E90" s="39">
        <v>14</v>
      </c>
      <c r="F90" s="39">
        <v>260</v>
      </c>
      <c r="G90" s="38" t="s">
        <v>28</v>
      </c>
      <c r="H90" s="39" t="s">
        <v>267</v>
      </c>
      <c r="I90" s="39">
        <v>1</v>
      </c>
      <c r="J90" s="39">
        <v>600</v>
      </c>
      <c r="K90" s="39">
        <v>2500</v>
      </c>
      <c r="L90" s="40">
        <v>130</v>
      </c>
      <c r="M90" s="39"/>
      <c r="N90" s="39"/>
      <c r="O90" s="39"/>
      <c r="P90" s="39" t="s">
        <v>1469</v>
      </c>
      <c r="Q90" s="39" t="s">
        <v>1470</v>
      </c>
      <c r="R90" s="39" t="s">
        <v>1462</v>
      </c>
      <c r="S90" s="39" t="s">
        <v>1463</v>
      </c>
    </row>
    <row r="91" spans="1:19" s="1" customFormat="1" ht="27" customHeight="1">
      <c r="A91" s="39"/>
      <c r="B91" s="39"/>
      <c r="C91" s="39"/>
      <c r="D91" s="39" t="s">
        <v>79</v>
      </c>
      <c r="E91" s="39">
        <v>69</v>
      </c>
      <c r="F91" s="39">
        <v>260</v>
      </c>
      <c r="G91" s="38" t="s">
        <v>28</v>
      </c>
      <c r="H91" s="39" t="s">
        <v>271</v>
      </c>
      <c r="I91" s="39">
        <v>1</v>
      </c>
      <c r="J91" s="39">
        <v>300</v>
      </c>
      <c r="K91" s="39">
        <v>1800</v>
      </c>
      <c r="L91" s="40"/>
      <c r="M91" s="39"/>
      <c r="N91" s="39"/>
      <c r="O91" s="39"/>
      <c r="P91" s="39"/>
      <c r="Q91" s="39"/>
      <c r="R91" s="39"/>
      <c r="S91" s="39"/>
    </row>
    <row r="92" spans="1:19" s="1" customFormat="1" ht="27" customHeight="1">
      <c r="A92" s="39"/>
      <c r="B92" s="39"/>
      <c r="C92" s="39"/>
      <c r="D92" s="39" t="s">
        <v>85</v>
      </c>
      <c r="E92" s="39">
        <v>6</v>
      </c>
      <c r="F92" s="39">
        <v>500</v>
      </c>
      <c r="G92" s="38" t="s">
        <v>28</v>
      </c>
      <c r="H92" s="39" t="s">
        <v>274</v>
      </c>
      <c r="I92" s="39">
        <v>1</v>
      </c>
      <c r="J92" s="39">
        <v>50</v>
      </c>
      <c r="K92" s="39">
        <v>600</v>
      </c>
      <c r="L92" s="40"/>
      <c r="M92" s="39"/>
      <c r="N92" s="39"/>
      <c r="O92" s="39"/>
      <c r="P92" s="39"/>
      <c r="Q92" s="39"/>
      <c r="R92" s="39"/>
      <c r="S92" s="39"/>
    </row>
    <row r="93" spans="1:19" s="1" customFormat="1" ht="27" customHeight="1">
      <c r="A93" s="39" t="s">
        <v>1471</v>
      </c>
      <c r="B93" s="39" t="s">
        <v>1472</v>
      </c>
      <c r="C93" s="39"/>
      <c r="D93" s="39" t="s">
        <v>124</v>
      </c>
      <c r="E93" s="39">
        <v>9</v>
      </c>
      <c r="F93" s="39">
        <v>260</v>
      </c>
      <c r="G93" s="38" t="s">
        <v>28</v>
      </c>
      <c r="H93" s="39" t="s">
        <v>267</v>
      </c>
      <c r="I93" s="39">
        <v>1</v>
      </c>
      <c r="J93" s="39">
        <v>120</v>
      </c>
      <c r="K93" s="39">
        <v>1200</v>
      </c>
      <c r="L93" s="40">
        <v>130</v>
      </c>
      <c r="M93" s="39"/>
      <c r="N93" s="39"/>
      <c r="O93" s="39"/>
      <c r="P93" s="39" t="s">
        <v>1473</v>
      </c>
      <c r="Q93" s="39" t="s">
        <v>1474</v>
      </c>
      <c r="R93" s="39" t="s">
        <v>1462</v>
      </c>
      <c r="S93" s="39" t="s">
        <v>1463</v>
      </c>
    </row>
    <row r="94" spans="1:19" s="1" customFormat="1" ht="27" customHeight="1">
      <c r="A94" s="39"/>
      <c r="B94" s="39"/>
      <c r="C94" s="39"/>
      <c r="D94" s="39" t="s">
        <v>79</v>
      </c>
      <c r="E94" s="39">
        <v>67</v>
      </c>
      <c r="F94" s="39">
        <v>260</v>
      </c>
      <c r="G94" s="38" t="s">
        <v>28</v>
      </c>
      <c r="H94" s="39" t="s">
        <v>271</v>
      </c>
      <c r="I94" s="39">
        <v>1</v>
      </c>
      <c r="J94" s="39">
        <v>40</v>
      </c>
      <c r="K94" s="39">
        <v>800</v>
      </c>
      <c r="L94" s="40"/>
      <c r="M94" s="39"/>
      <c r="N94" s="39"/>
      <c r="O94" s="39"/>
      <c r="P94" s="39"/>
      <c r="Q94" s="39"/>
      <c r="R94" s="39"/>
      <c r="S94" s="39"/>
    </row>
    <row r="95" spans="1:19" s="1" customFormat="1" ht="27" customHeight="1">
      <c r="A95" s="39"/>
      <c r="B95" s="39"/>
      <c r="C95" s="39"/>
      <c r="D95" s="39" t="s">
        <v>85</v>
      </c>
      <c r="E95" s="39">
        <v>6</v>
      </c>
      <c r="F95" s="39">
        <v>420</v>
      </c>
      <c r="G95" s="38" t="s">
        <v>28</v>
      </c>
      <c r="H95" s="39" t="s">
        <v>274</v>
      </c>
      <c r="I95" s="39"/>
      <c r="J95" s="39"/>
      <c r="K95" s="39"/>
      <c r="L95" s="40"/>
      <c r="M95" s="39"/>
      <c r="N95" s="39"/>
      <c r="O95" s="39"/>
      <c r="P95" s="39"/>
      <c r="Q95" s="39"/>
      <c r="R95" s="39"/>
      <c r="S95" s="39"/>
    </row>
    <row r="96" spans="1:19" s="1" customFormat="1" ht="27" customHeight="1">
      <c r="A96" s="39" t="s">
        <v>1475</v>
      </c>
      <c r="B96" s="39" t="s">
        <v>1476</v>
      </c>
      <c r="C96" s="39" t="s">
        <v>105</v>
      </c>
      <c r="D96" s="39" t="s">
        <v>124</v>
      </c>
      <c r="E96" s="39">
        <v>4</v>
      </c>
      <c r="F96" s="39">
        <v>300</v>
      </c>
      <c r="G96" s="38" t="s">
        <v>28</v>
      </c>
      <c r="H96" s="39" t="s">
        <v>267</v>
      </c>
      <c r="I96" s="39">
        <v>1</v>
      </c>
      <c r="J96" s="39">
        <v>120</v>
      </c>
      <c r="K96" s="39">
        <v>2000</v>
      </c>
      <c r="L96" s="40">
        <v>130</v>
      </c>
      <c r="M96" s="39"/>
      <c r="N96" s="39"/>
      <c r="O96" s="39"/>
      <c r="P96" s="39" t="s">
        <v>1477</v>
      </c>
      <c r="Q96" s="39" t="s">
        <v>1478</v>
      </c>
      <c r="R96" s="39" t="s">
        <v>1462</v>
      </c>
      <c r="S96" s="39" t="s">
        <v>1463</v>
      </c>
    </row>
    <row r="97" spans="1:19" s="1" customFormat="1" ht="27" customHeight="1">
      <c r="A97" s="39"/>
      <c r="B97" s="39"/>
      <c r="C97" s="39"/>
      <c r="D97" s="39" t="s">
        <v>79</v>
      </c>
      <c r="E97" s="39">
        <v>77</v>
      </c>
      <c r="F97" s="39">
        <v>300</v>
      </c>
      <c r="G97" s="38" t="s">
        <v>28</v>
      </c>
      <c r="H97" s="39" t="s">
        <v>271</v>
      </c>
      <c r="I97" s="39">
        <v>1</v>
      </c>
      <c r="J97" s="39">
        <v>50</v>
      </c>
      <c r="K97" s="39">
        <v>1000</v>
      </c>
      <c r="L97" s="40"/>
      <c r="M97" s="39"/>
      <c r="N97" s="39"/>
      <c r="O97" s="39"/>
      <c r="P97" s="39"/>
      <c r="Q97" s="39"/>
      <c r="R97" s="39"/>
      <c r="S97" s="39"/>
    </row>
    <row r="98" spans="1:19" s="1" customFormat="1" ht="27" customHeight="1">
      <c r="A98" s="39"/>
      <c r="B98" s="39"/>
      <c r="C98" s="39"/>
      <c r="D98" s="39" t="s">
        <v>85</v>
      </c>
      <c r="E98" s="39">
        <v>11</v>
      </c>
      <c r="F98" s="39">
        <v>580</v>
      </c>
      <c r="G98" s="38" t="s">
        <v>28</v>
      </c>
      <c r="H98" s="39" t="s">
        <v>274</v>
      </c>
      <c r="I98" s="39">
        <v>2</v>
      </c>
      <c r="J98" s="39">
        <v>35</v>
      </c>
      <c r="K98" s="39">
        <v>1000</v>
      </c>
      <c r="L98" s="40"/>
      <c r="M98" s="39"/>
      <c r="N98" s="39"/>
      <c r="O98" s="39"/>
      <c r="P98" s="39"/>
      <c r="Q98" s="39"/>
      <c r="R98" s="39"/>
      <c r="S98" s="39"/>
    </row>
    <row r="99" spans="1:19" s="1" customFormat="1" ht="27" customHeight="1">
      <c r="A99" s="47" t="s">
        <v>1479</v>
      </c>
      <c r="B99" s="47" t="s">
        <v>1480</v>
      </c>
      <c r="C99" s="47" t="s">
        <v>1481</v>
      </c>
      <c r="D99" s="38" t="s">
        <v>1482</v>
      </c>
      <c r="E99" s="38">
        <v>71</v>
      </c>
      <c r="F99" s="38">
        <v>270</v>
      </c>
      <c r="G99" s="38" t="s">
        <v>28</v>
      </c>
      <c r="H99" s="38" t="s">
        <v>267</v>
      </c>
      <c r="I99" s="38">
        <v>1</v>
      </c>
      <c r="J99" s="38">
        <v>500</v>
      </c>
      <c r="K99" s="38">
        <v>4750</v>
      </c>
      <c r="L99" s="73">
        <v>120</v>
      </c>
      <c r="M99" s="47"/>
      <c r="N99" s="47"/>
      <c r="O99" s="47"/>
      <c r="P99" s="47" t="s">
        <v>1483</v>
      </c>
      <c r="Q99" s="47" t="s">
        <v>1484</v>
      </c>
      <c r="R99" s="47" t="s">
        <v>1485</v>
      </c>
      <c r="S99" s="47" t="s">
        <v>1486</v>
      </c>
    </row>
    <row r="100" spans="1:19" s="1" customFormat="1" ht="27" customHeight="1">
      <c r="A100" s="48"/>
      <c r="B100" s="48"/>
      <c r="C100" s="48"/>
      <c r="D100" s="38" t="s">
        <v>1487</v>
      </c>
      <c r="E100" s="38">
        <v>26</v>
      </c>
      <c r="F100" s="38">
        <v>365</v>
      </c>
      <c r="G100" s="38" t="s">
        <v>28</v>
      </c>
      <c r="H100" s="38"/>
      <c r="I100" s="38">
        <v>1</v>
      </c>
      <c r="J100" s="38">
        <v>300</v>
      </c>
      <c r="K100" s="38">
        <v>1980</v>
      </c>
      <c r="L100" s="74"/>
      <c r="M100" s="48"/>
      <c r="N100" s="48"/>
      <c r="O100" s="48"/>
      <c r="P100" s="48"/>
      <c r="Q100" s="48"/>
      <c r="R100" s="48"/>
      <c r="S100" s="48"/>
    </row>
    <row r="101" spans="1:19" s="1" customFormat="1" ht="27" customHeight="1">
      <c r="A101" s="49"/>
      <c r="B101" s="49"/>
      <c r="C101" s="49"/>
      <c r="D101" s="38" t="s">
        <v>1488</v>
      </c>
      <c r="E101" s="38">
        <v>10</v>
      </c>
      <c r="F101" s="38">
        <v>460</v>
      </c>
      <c r="G101" s="38" t="s">
        <v>28</v>
      </c>
      <c r="H101" s="38"/>
      <c r="I101" s="38">
        <v>1</v>
      </c>
      <c r="J101" s="38">
        <v>200</v>
      </c>
      <c r="K101" s="38">
        <v>1280</v>
      </c>
      <c r="L101" s="75"/>
      <c r="M101" s="49"/>
      <c r="N101" s="49"/>
      <c r="O101" s="49"/>
      <c r="P101" s="49"/>
      <c r="Q101" s="49"/>
      <c r="R101" s="49"/>
      <c r="S101" s="49"/>
    </row>
    <row r="102" spans="1:19" s="1" customFormat="1" ht="27" customHeight="1">
      <c r="A102" s="47" t="s">
        <v>1479</v>
      </c>
      <c r="B102" s="47" t="s">
        <v>1480</v>
      </c>
      <c r="C102" s="47" t="s">
        <v>1481</v>
      </c>
      <c r="D102" s="38" t="s">
        <v>1489</v>
      </c>
      <c r="E102" s="38">
        <v>25</v>
      </c>
      <c r="F102" s="38">
        <v>270</v>
      </c>
      <c r="G102" s="38" t="s">
        <v>28</v>
      </c>
      <c r="H102" s="38" t="s">
        <v>271</v>
      </c>
      <c r="I102" s="38">
        <v>1</v>
      </c>
      <c r="J102" s="38">
        <v>120</v>
      </c>
      <c r="K102" s="38">
        <v>1180</v>
      </c>
      <c r="L102" s="73">
        <v>120</v>
      </c>
      <c r="M102" s="73"/>
      <c r="N102" s="73"/>
      <c r="O102" s="73"/>
      <c r="P102" s="47" t="s">
        <v>1483</v>
      </c>
      <c r="Q102" s="47" t="s">
        <v>1484</v>
      </c>
      <c r="R102" s="47" t="s">
        <v>1485</v>
      </c>
      <c r="S102" s="47" t="s">
        <v>1486</v>
      </c>
    </row>
    <row r="103" spans="1:19" s="1" customFormat="1" ht="27" customHeight="1">
      <c r="A103" s="48"/>
      <c r="B103" s="48"/>
      <c r="C103" s="48"/>
      <c r="D103" s="38" t="s">
        <v>1490</v>
      </c>
      <c r="E103" s="38">
        <v>8</v>
      </c>
      <c r="F103" s="38">
        <v>365</v>
      </c>
      <c r="G103" s="38" t="s">
        <v>28</v>
      </c>
      <c r="H103" s="38"/>
      <c r="I103" s="38">
        <v>1</v>
      </c>
      <c r="J103" s="38">
        <v>60</v>
      </c>
      <c r="K103" s="38">
        <v>980</v>
      </c>
      <c r="L103" s="74"/>
      <c r="M103" s="74"/>
      <c r="N103" s="74"/>
      <c r="O103" s="74"/>
      <c r="P103" s="48"/>
      <c r="Q103" s="48"/>
      <c r="R103" s="48"/>
      <c r="S103" s="48"/>
    </row>
    <row r="104" spans="1:19" s="1" customFormat="1" ht="27" customHeight="1">
      <c r="A104" s="48"/>
      <c r="B104" s="48"/>
      <c r="C104" s="48"/>
      <c r="D104" s="38" t="s">
        <v>1491</v>
      </c>
      <c r="E104" s="38">
        <v>12</v>
      </c>
      <c r="F104" s="38">
        <v>460</v>
      </c>
      <c r="G104" s="38" t="s">
        <v>28</v>
      </c>
      <c r="H104" s="38"/>
      <c r="I104" s="38">
        <v>1</v>
      </c>
      <c r="J104" s="38">
        <v>50</v>
      </c>
      <c r="K104" s="38">
        <v>780</v>
      </c>
      <c r="L104" s="74"/>
      <c r="M104" s="74"/>
      <c r="N104" s="74"/>
      <c r="O104" s="74"/>
      <c r="P104" s="48"/>
      <c r="Q104" s="48"/>
      <c r="R104" s="48"/>
      <c r="S104" s="48"/>
    </row>
    <row r="105" spans="1:19" s="1" customFormat="1" ht="27" customHeight="1">
      <c r="A105" s="48"/>
      <c r="B105" s="48"/>
      <c r="C105" s="48"/>
      <c r="D105" s="38" t="s">
        <v>119</v>
      </c>
      <c r="E105" s="38">
        <v>9</v>
      </c>
      <c r="F105" s="38">
        <v>365</v>
      </c>
      <c r="G105" s="38" t="s">
        <v>28</v>
      </c>
      <c r="H105" s="38"/>
      <c r="I105" s="38"/>
      <c r="J105" s="38"/>
      <c r="K105" s="38"/>
      <c r="L105" s="74"/>
      <c r="M105" s="74"/>
      <c r="N105" s="74"/>
      <c r="O105" s="74"/>
      <c r="P105" s="48"/>
      <c r="Q105" s="48"/>
      <c r="R105" s="48"/>
      <c r="S105" s="48"/>
    </row>
    <row r="106" spans="1:19" s="1" customFormat="1" ht="27" customHeight="1">
      <c r="A106" s="48"/>
      <c r="B106" s="48"/>
      <c r="C106" s="48"/>
      <c r="D106" s="38" t="s">
        <v>1492</v>
      </c>
      <c r="E106" s="38">
        <v>4</v>
      </c>
      <c r="F106" s="38">
        <v>460</v>
      </c>
      <c r="G106" s="38" t="s">
        <v>28</v>
      </c>
      <c r="H106" s="38" t="s">
        <v>274</v>
      </c>
      <c r="I106" s="38">
        <v>1</v>
      </c>
      <c r="J106" s="38">
        <v>30</v>
      </c>
      <c r="K106" s="38">
        <v>450</v>
      </c>
      <c r="L106" s="74"/>
      <c r="M106" s="74"/>
      <c r="N106" s="74"/>
      <c r="O106" s="74"/>
      <c r="P106" s="48"/>
      <c r="Q106" s="48"/>
      <c r="R106" s="48"/>
      <c r="S106" s="48"/>
    </row>
    <row r="107" spans="1:19" s="1" customFormat="1" ht="27" customHeight="1">
      <c r="A107" s="49"/>
      <c r="B107" s="49"/>
      <c r="C107" s="49"/>
      <c r="D107" s="38" t="s">
        <v>1493</v>
      </c>
      <c r="E107" s="38">
        <v>4</v>
      </c>
      <c r="F107" s="38">
        <v>550</v>
      </c>
      <c r="G107" s="38" t="s">
        <v>28</v>
      </c>
      <c r="H107" s="38"/>
      <c r="I107" s="38">
        <v>1</v>
      </c>
      <c r="J107" s="38">
        <v>20</v>
      </c>
      <c r="K107" s="38">
        <v>450</v>
      </c>
      <c r="L107" s="75"/>
      <c r="M107" s="75"/>
      <c r="N107" s="75"/>
      <c r="O107" s="75"/>
      <c r="P107" s="49"/>
      <c r="Q107" s="49"/>
      <c r="R107" s="49"/>
      <c r="S107" s="49"/>
    </row>
    <row r="108" spans="1:19" s="1" customFormat="1" ht="27" customHeight="1">
      <c r="A108" s="38" t="s">
        <v>1494</v>
      </c>
      <c r="B108" s="38" t="s">
        <v>1495</v>
      </c>
      <c r="C108" s="38" t="s">
        <v>105</v>
      </c>
      <c r="D108" s="38" t="s">
        <v>1496</v>
      </c>
      <c r="E108" s="38">
        <v>50</v>
      </c>
      <c r="F108" s="38">
        <v>170</v>
      </c>
      <c r="G108" s="38" t="s">
        <v>28</v>
      </c>
      <c r="H108" s="38" t="s">
        <v>267</v>
      </c>
      <c r="I108" s="38">
        <v>1</v>
      </c>
      <c r="J108" s="38">
        <v>250</v>
      </c>
      <c r="K108" s="38">
        <v>1180</v>
      </c>
      <c r="L108" s="67">
        <v>120</v>
      </c>
      <c r="M108" s="38"/>
      <c r="N108" s="38"/>
      <c r="O108" s="38"/>
      <c r="P108" s="38" t="s">
        <v>1497</v>
      </c>
      <c r="Q108" s="38" t="s">
        <v>1498</v>
      </c>
      <c r="R108" s="38" t="s">
        <v>1485</v>
      </c>
      <c r="S108" s="38" t="s">
        <v>1486</v>
      </c>
    </row>
    <row r="109" spans="1:19" s="1" customFormat="1" ht="27" customHeight="1">
      <c r="A109" s="38"/>
      <c r="B109" s="38"/>
      <c r="C109" s="38"/>
      <c r="D109" s="38" t="s">
        <v>79</v>
      </c>
      <c r="E109" s="38">
        <v>14</v>
      </c>
      <c r="F109" s="38">
        <v>218</v>
      </c>
      <c r="G109" s="38" t="s">
        <v>28</v>
      </c>
      <c r="H109" s="38"/>
      <c r="I109" s="38"/>
      <c r="J109" s="38"/>
      <c r="K109" s="38"/>
      <c r="L109" s="67"/>
      <c r="M109" s="38"/>
      <c r="N109" s="38"/>
      <c r="O109" s="38"/>
      <c r="P109" s="38"/>
      <c r="Q109" s="38"/>
      <c r="R109" s="38"/>
      <c r="S109" s="38"/>
    </row>
    <row r="110" spans="1:19" s="1" customFormat="1" ht="27" customHeight="1">
      <c r="A110" s="38"/>
      <c r="B110" s="38"/>
      <c r="C110" s="38"/>
      <c r="D110" s="38" t="s">
        <v>1489</v>
      </c>
      <c r="E110" s="38">
        <v>5</v>
      </c>
      <c r="F110" s="38">
        <v>170</v>
      </c>
      <c r="G110" s="38" t="s">
        <v>28</v>
      </c>
      <c r="H110" s="38"/>
      <c r="I110" s="38"/>
      <c r="J110" s="38"/>
      <c r="K110" s="38"/>
      <c r="L110" s="67"/>
      <c r="M110" s="38"/>
      <c r="N110" s="38"/>
      <c r="O110" s="38"/>
      <c r="P110" s="38"/>
      <c r="Q110" s="38"/>
      <c r="R110" s="38"/>
      <c r="S110" s="38"/>
    </row>
    <row r="111" spans="1:19" s="1" customFormat="1" ht="27" customHeight="1">
      <c r="A111" s="38"/>
      <c r="B111" s="38"/>
      <c r="C111" s="38"/>
      <c r="D111" s="38" t="s">
        <v>84</v>
      </c>
      <c r="E111" s="38">
        <v>1</v>
      </c>
      <c r="F111" s="38">
        <v>218</v>
      </c>
      <c r="G111" s="38" t="s">
        <v>28</v>
      </c>
      <c r="H111" s="38" t="s">
        <v>271</v>
      </c>
      <c r="I111" s="38">
        <v>1</v>
      </c>
      <c r="J111" s="38">
        <v>150</v>
      </c>
      <c r="K111" s="38">
        <v>1100</v>
      </c>
      <c r="L111" s="67"/>
      <c r="M111" s="38"/>
      <c r="N111" s="38"/>
      <c r="O111" s="38"/>
      <c r="P111" s="38"/>
      <c r="Q111" s="38"/>
      <c r="R111" s="38"/>
      <c r="S111" s="38"/>
    </row>
    <row r="112" spans="1:19" s="1" customFormat="1" ht="27" customHeight="1">
      <c r="A112" s="38"/>
      <c r="B112" s="38"/>
      <c r="C112" s="38"/>
      <c r="D112" s="38" t="s">
        <v>119</v>
      </c>
      <c r="E112" s="38">
        <v>2</v>
      </c>
      <c r="F112" s="38">
        <v>380</v>
      </c>
      <c r="G112" s="38" t="s">
        <v>28</v>
      </c>
      <c r="H112" s="38"/>
      <c r="I112" s="38"/>
      <c r="J112" s="38"/>
      <c r="K112" s="38"/>
      <c r="L112" s="67"/>
      <c r="M112" s="38"/>
      <c r="N112" s="38"/>
      <c r="O112" s="38"/>
      <c r="P112" s="38"/>
      <c r="Q112" s="38"/>
      <c r="R112" s="38"/>
      <c r="S112" s="38"/>
    </row>
    <row r="113" spans="1:19" s="1" customFormat="1" ht="27" customHeight="1">
      <c r="A113" s="38"/>
      <c r="B113" s="38"/>
      <c r="C113" s="38"/>
      <c r="D113" s="38" t="s">
        <v>164</v>
      </c>
      <c r="E113" s="38">
        <v>2</v>
      </c>
      <c r="F113" s="38">
        <v>460</v>
      </c>
      <c r="G113" s="38" t="s">
        <v>28</v>
      </c>
      <c r="H113" s="38" t="s">
        <v>274</v>
      </c>
      <c r="I113" s="38">
        <v>1</v>
      </c>
      <c r="J113" s="38">
        <v>18</v>
      </c>
      <c r="K113" s="38">
        <v>500</v>
      </c>
      <c r="L113" s="67"/>
      <c r="M113" s="38"/>
      <c r="N113" s="38"/>
      <c r="O113" s="38"/>
      <c r="P113" s="38"/>
      <c r="Q113" s="38"/>
      <c r="R113" s="38"/>
      <c r="S113" s="38"/>
    </row>
    <row r="114" spans="1:19" s="1" customFormat="1" ht="27" customHeight="1">
      <c r="A114" s="39" t="s">
        <v>1499</v>
      </c>
      <c r="B114" s="39" t="s">
        <v>1499</v>
      </c>
      <c r="C114" s="39"/>
      <c r="D114" s="39" t="s">
        <v>79</v>
      </c>
      <c r="E114" s="39">
        <v>25</v>
      </c>
      <c r="F114" s="39">
        <v>198</v>
      </c>
      <c r="G114" s="39" t="s">
        <v>28</v>
      </c>
      <c r="H114" s="39" t="s">
        <v>267</v>
      </c>
      <c r="I114" s="39">
        <v>1</v>
      </c>
      <c r="J114" s="39">
        <v>100</v>
      </c>
      <c r="K114" s="39" t="s">
        <v>1500</v>
      </c>
      <c r="L114" s="40">
        <v>130</v>
      </c>
      <c r="M114" s="39"/>
      <c r="N114" s="39"/>
      <c r="O114" s="39"/>
      <c r="P114" s="39" t="s">
        <v>1501</v>
      </c>
      <c r="Q114" s="39" t="s">
        <v>1502</v>
      </c>
      <c r="R114" s="39" t="s">
        <v>1503</v>
      </c>
      <c r="S114" s="39" t="s">
        <v>1504</v>
      </c>
    </row>
    <row r="115" spans="1:19" s="1" customFormat="1" ht="27" customHeight="1">
      <c r="A115" s="39"/>
      <c r="B115" s="39"/>
      <c r="C115" s="39"/>
      <c r="D115" s="39" t="s">
        <v>124</v>
      </c>
      <c r="E115" s="39">
        <v>31</v>
      </c>
      <c r="F115" s="39">
        <v>198</v>
      </c>
      <c r="G115" s="39" t="s">
        <v>28</v>
      </c>
      <c r="H115" s="39" t="s">
        <v>271</v>
      </c>
      <c r="I115" s="39">
        <v>1</v>
      </c>
      <c r="J115" s="39">
        <v>30</v>
      </c>
      <c r="K115" s="39" t="s">
        <v>1505</v>
      </c>
      <c r="L115" s="40"/>
      <c r="M115" s="39"/>
      <c r="N115" s="39"/>
      <c r="O115" s="39"/>
      <c r="P115" s="39"/>
      <c r="Q115" s="39"/>
      <c r="R115" s="39"/>
      <c r="S115" s="39"/>
    </row>
    <row r="116" spans="1:19" s="1" customFormat="1" ht="27" customHeight="1">
      <c r="A116" s="39"/>
      <c r="B116" s="39"/>
      <c r="C116" s="39"/>
      <c r="D116" s="39" t="s">
        <v>119</v>
      </c>
      <c r="E116" s="39">
        <v>5</v>
      </c>
      <c r="F116" s="39">
        <v>380</v>
      </c>
      <c r="G116" s="39" t="s">
        <v>28</v>
      </c>
      <c r="H116" s="39"/>
      <c r="I116" s="39"/>
      <c r="J116" s="39"/>
      <c r="K116" s="39"/>
      <c r="L116" s="40"/>
      <c r="M116" s="39"/>
      <c r="N116" s="39"/>
      <c r="O116" s="39"/>
      <c r="P116" s="39"/>
      <c r="Q116" s="39"/>
      <c r="R116" s="39"/>
      <c r="S116" s="39"/>
    </row>
    <row r="117" spans="1:19" s="1" customFormat="1" ht="27" customHeight="1">
      <c r="A117" s="39" t="s">
        <v>1506</v>
      </c>
      <c r="B117" s="39" t="s">
        <v>1507</v>
      </c>
      <c r="C117" s="39" t="s">
        <v>26</v>
      </c>
      <c r="D117" s="39" t="s">
        <v>84</v>
      </c>
      <c r="E117" s="39">
        <v>8</v>
      </c>
      <c r="F117" s="39">
        <v>228</v>
      </c>
      <c r="G117" s="39" t="s">
        <v>28</v>
      </c>
      <c r="H117" s="39" t="s">
        <v>267</v>
      </c>
      <c r="I117" s="39">
        <v>1</v>
      </c>
      <c r="J117" s="39">
        <v>120</v>
      </c>
      <c r="K117" s="39" t="s">
        <v>1508</v>
      </c>
      <c r="L117" s="40">
        <v>130</v>
      </c>
      <c r="M117" s="39"/>
      <c r="N117" s="39">
        <v>60</v>
      </c>
      <c r="O117" s="39">
        <v>70</v>
      </c>
      <c r="P117" s="39" t="s">
        <v>1509</v>
      </c>
      <c r="Q117" s="39" t="s">
        <v>1510</v>
      </c>
      <c r="R117" s="39" t="s">
        <v>1503</v>
      </c>
      <c r="S117" s="39" t="s">
        <v>1504</v>
      </c>
    </row>
    <row r="118" spans="1:19" s="1" customFormat="1" ht="27" customHeight="1">
      <c r="A118" s="39"/>
      <c r="B118" s="39"/>
      <c r="C118" s="39"/>
      <c r="D118" s="39" t="s">
        <v>79</v>
      </c>
      <c r="E118" s="39">
        <v>42</v>
      </c>
      <c r="F118" s="39">
        <v>228</v>
      </c>
      <c r="G118" s="39" t="s">
        <v>28</v>
      </c>
      <c r="H118" s="39" t="s">
        <v>271</v>
      </c>
      <c r="I118" s="39">
        <v>1</v>
      </c>
      <c r="J118" s="39">
        <v>100</v>
      </c>
      <c r="K118" s="39" t="s">
        <v>1511</v>
      </c>
      <c r="L118" s="40"/>
      <c r="M118" s="39"/>
      <c r="N118" s="39"/>
      <c r="O118" s="39"/>
      <c r="P118" s="39"/>
      <c r="Q118" s="39"/>
      <c r="R118" s="39"/>
      <c r="S118" s="39"/>
    </row>
    <row r="119" spans="1:19" s="1" customFormat="1" ht="27" customHeight="1">
      <c r="A119" s="39"/>
      <c r="B119" s="39"/>
      <c r="C119" s="39"/>
      <c r="D119" s="39" t="s">
        <v>1118</v>
      </c>
      <c r="E119" s="39">
        <v>2</v>
      </c>
      <c r="F119" s="39">
        <v>380</v>
      </c>
      <c r="G119" s="39" t="s">
        <v>28</v>
      </c>
      <c r="H119" s="39" t="s">
        <v>274</v>
      </c>
      <c r="I119" s="39">
        <v>1</v>
      </c>
      <c r="J119" s="39">
        <v>18</v>
      </c>
      <c r="K119" s="39" t="s">
        <v>1512</v>
      </c>
      <c r="L119" s="40"/>
      <c r="M119" s="39"/>
      <c r="N119" s="39"/>
      <c r="O119" s="39"/>
      <c r="P119" s="39"/>
      <c r="Q119" s="39"/>
      <c r="R119" s="39"/>
      <c r="S119" s="39"/>
    </row>
    <row r="120" spans="1:19" s="1" customFormat="1" ht="27" customHeight="1">
      <c r="A120" s="39" t="s">
        <v>1513</v>
      </c>
      <c r="B120" s="39" t="s">
        <v>1514</v>
      </c>
      <c r="C120" s="39"/>
      <c r="D120" s="39" t="s">
        <v>84</v>
      </c>
      <c r="E120" s="39">
        <v>39</v>
      </c>
      <c r="F120" s="39">
        <v>198</v>
      </c>
      <c r="G120" s="39" t="s">
        <v>28</v>
      </c>
      <c r="H120" s="39" t="s">
        <v>271</v>
      </c>
      <c r="I120" s="39">
        <v>1</v>
      </c>
      <c r="J120" s="39">
        <v>100</v>
      </c>
      <c r="K120" s="39" t="s">
        <v>1065</v>
      </c>
      <c r="L120" s="40">
        <v>115</v>
      </c>
      <c r="M120" s="39"/>
      <c r="N120" s="39">
        <v>50</v>
      </c>
      <c r="O120" s="39">
        <v>65</v>
      </c>
      <c r="P120" s="39" t="s">
        <v>1515</v>
      </c>
      <c r="Q120" s="39" t="s">
        <v>1516</v>
      </c>
      <c r="R120" s="39" t="s">
        <v>1503</v>
      </c>
      <c r="S120" s="39" t="s">
        <v>1504</v>
      </c>
    </row>
    <row r="121" spans="1:19" s="1" customFormat="1" ht="27" customHeight="1">
      <c r="A121" s="39"/>
      <c r="B121" s="39"/>
      <c r="C121" s="39"/>
      <c r="D121" s="39" t="s">
        <v>79</v>
      </c>
      <c r="E121" s="39">
        <v>35</v>
      </c>
      <c r="F121" s="39">
        <v>198</v>
      </c>
      <c r="G121" s="39" t="s">
        <v>28</v>
      </c>
      <c r="H121" s="39"/>
      <c r="I121" s="39"/>
      <c r="J121" s="39"/>
      <c r="K121" s="39"/>
      <c r="L121" s="40"/>
      <c r="M121" s="39"/>
      <c r="N121" s="39"/>
      <c r="O121" s="39"/>
      <c r="P121" s="39"/>
      <c r="Q121" s="39"/>
      <c r="R121" s="39"/>
      <c r="S121" s="39"/>
    </row>
    <row r="122" spans="1:19" s="1" customFormat="1" ht="27" customHeight="1">
      <c r="A122" s="39"/>
      <c r="B122" s="39"/>
      <c r="C122" s="39"/>
      <c r="D122" s="39" t="s">
        <v>85</v>
      </c>
      <c r="E122" s="39">
        <v>13</v>
      </c>
      <c r="F122" s="39">
        <v>298</v>
      </c>
      <c r="G122" s="39" t="s">
        <v>28</v>
      </c>
      <c r="H122" s="39"/>
      <c r="I122" s="39"/>
      <c r="J122" s="39"/>
      <c r="K122" s="39"/>
      <c r="L122" s="40"/>
      <c r="M122" s="39"/>
      <c r="N122" s="39"/>
      <c r="O122" s="39"/>
      <c r="P122" s="39"/>
      <c r="Q122" s="39"/>
      <c r="R122" s="39"/>
      <c r="S122" s="39"/>
    </row>
    <row r="123" spans="1:19" s="65" customFormat="1" ht="27" customHeight="1">
      <c r="A123" s="39" t="s">
        <v>1517</v>
      </c>
      <c r="B123" s="39" t="s">
        <v>1517</v>
      </c>
      <c r="C123" s="39" t="s">
        <v>1518</v>
      </c>
      <c r="D123" s="39" t="s">
        <v>1519</v>
      </c>
      <c r="E123" s="39">
        <v>23</v>
      </c>
      <c r="F123" s="39">
        <v>238</v>
      </c>
      <c r="G123" s="38" t="s">
        <v>28</v>
      </c>
      <c r="H123" s="39" t="s">
        <v>267</v>
      </c>
      <c r="I123" s="39">
        <v>1</v>
      </c>
      <c r="J123" s="39">
        <v>400</v>
      </c>
      <c r="K123" s="39">
        <v>2000</v>
      </c>
      <c r="L123" s="68" t="s">
        <v>1520</v>
      </c>
      <c r="M123" s="76"/>
      <c r="N123" s="76"/>
      <c r="O123" s="76"/>
      <c r="P123" s="39" t="s">
        <v>1521</v>
      </c>
      <c r="Q123" s="39" t="s">
        <v>1522</v>
      </c>
      <c r="R123" s="38" t="s">
        <v>1523</v>
      </c>
      <c r="S123" s="38" t="s">
        <v>1524</v>
      </c>
    </row>
    <row r="124" spans="1:19" s="65" customFormat="1" ht="27" customHeight="1">
      <c r="A124" s="39"/>
      <c r="B124" s="39"/>
      <c r="C124" s="39"/>
      <c r="D124" s="39" t="s">
        <v>1525</v>
      </c>
      <c r="E124" s="39">
        <v>41</v>
      </c>
      <c r="F124" s="39"/>
      <c r="G124" s="38" t="s">
        <v>28</v>
      </c>
      <c r="H124" s="39" t="s">
        <v>271</v>
      </c>
      <c r="I124" s="39">
        <v>1</v>
      </c>
      <c r="J124" s="39">
        <v>120</v>
      </c>
      <c r="K124" s="39">
        <v>1000</v>
      </c>
      <c r="L124" s="69"/>
      <c r="M124" s="77"/>
      <c r="N124" s="77"/>
      <c r="O124" s="77"/>
      <c r="P124" s="39"/>
      <c r="Q124" s="39"/>
      <c r="R124" s="38"/>
      <c r="S124" s="38"/>
    </row>
    <row r="125" spans="1:19" s="65" customFormat="1" ht="27" customHeight="1">
      <c r="A125" s="39"/>
      <c r="B125" s="39"/>
      <c r="C125" s="39"/>
      <c r="D125" s="39" t="s">
        <v>1526</v>
      </c>
      <c r="E125" s="39">
        <v>8</v>
      </c>
      <c r="F125" s="39">
        <v>308</v>
      </c>
      <c r="G125" s="38" t="s">
        <v>28</v>
      </c>
      <c r="H125" s="39" t="s">
        <v>274</v>
      </c>
      <c r="I125" s="39">
        <v>1</v>
      </c>
      <c r="J125" s="39">
        <v>60</v>
      </c>
      <c r="K125" s="39">
        <v>700</v>
      </c>
      <c r="L125" s="69"/>
      <c r="M125" s="77"/>
      <c r="N125" s="77"/>
      <c r="O125" s="77"/>
      <c r="P125" s="39"/>
      <c r="Q125" s="39"/>
      <c r="R125" s="38"/>
      <c r="S125" s="38"/>
    </row>
    <row r="126" spans="1:19" s="65" customFormat="1" ht="27" customHeight="1">
      <c r="A126" s="39"/>
      <c r="B126" s="39"/>
      <c r="C126" s="39"/>
      <c r="D126" s="39" t="s">
        <v>1527</v>
      </c>
      <c r="E126" s="39">
        <v>18</v>
      </c>
      <c r="F126" s="39"/>
      <c r="G126" s="38" t="s">
        <v>28</v>
      </c>
      <c r="H126" s="39"/>
      <c r="I126" s="39">
        <v>1</v>
      </c>
      <c r="J126" s="39">
        <v>30</v>
      </c>
      <c r="K126" s="39">
        <v>560</v>
      </c>
      <c r="L126" s="69"/>
      <c r="M126" s="77"/>
      <c r="N126" s="77"/>
      <c r="O126" s="77"/>
      <c r="P126" s="39"/>
      <c r="Q126" s="39"/>
      <c r="R126" s="38"/>
      <c r="S126" s="38"/>
    </row>
    <row r="127" spans="1:19" s="65" customFormat="1" ht="27" customHeight="1">
      <c r="A127" s="39"/>
      <c r="B127" s="39"/>
      <c r="C127" s="39"/>
      <c r="D127" s="39" t="s">
        <v>1528</v>
      </c>
      <c r="E127" s="39">
        <v>9</v>
      </c>
      <c r="F127" s="39">
        <v>538</v>
      </c>
      <c r="G127" s="38" t="s">
        <v>28</v>
      </c>
      <c r="H127" s="39"/>
      <c r="I127" s="39">
        <v>1</v>
      </c>
      <c r="J127" s="39">
        <v>20</v>
      </c>
      <c r="K127" s="39">
        <v>560</v>
      </c>
      <c r="L127" s="69"/>
      <c r="M127" s="77"/>
      <c r="N127" s="77"/>
      <c r="O127" s="77"/>
      <c r="P127" s="39"/>
      <c r="Q127" s="39"/>
      <c r="R127" s="38"/>
      <c r="S127" s="38"/>
    </row>
    <row r="128" spans="1:19" s="65" customFormat="1" ht="27" customHeight="1">
      <c r="A128" s="39"/>
      <c r="B128" s="39"/>
      <c r="C128" s="39"/>
      <c r="D128" s="39" t="s">
        <v>1529</v>
      </c>
      <c r="E128" s="39">
        <v>2</v>
      </c>
      <c r="F128" s="39"/>
      <c r="G128" s="38" t="s">
        <v>28</v>
      </c>
      <c r="H128" s="39"/>
      <c r="I128" s="39">
        <v>3</v>
      </c>
      <c r="J128" s="39">
        <v>18</v>
      </c>
      <c r="K128" s="39">
        <v>500</v>
      </c>
      <c r="L128" s="69"/>
      <c r="M128" s="77"/>
      <c r="N128" s="77"/>
      <c r="O128" s="77"/>
      <c r="P128" s="39"/>
      <c r="Q128" s="39"/>
      <c r="R128" s="38"/>
      <c r="S128" s="38"/>
    </row>
    <row r="129" spans="1:19" s="65" customFormat="1" ht="27" customHeight="1">
      <c r="A129" s="39"/>
      <c r="B129" s="39"/>
      <c r="C129" s="39"/>
      <c r="D129" s="39" t="s">
        <v>1530</v>
      </c>
      <c r="E129" s="39">
        <v>1</v>
      </c>
      <c r="F129" s="39">
        <v>788</v>
      </c>
      <c r="G129" s="38" t="s">
        <v>28</v>
      </c>
      <c r="H129" s="39"/>
      <c r="I129" s="39">
        <v>1</v>
      </c>
      <c r="J129" s="39">
        <v>16</v>
      </c>
      <c r="K129" s="39">
        <v>500</v>
      </c>
      <c r="L129" s="70"/>
      <c r="M129" s="78"/>
      <c r="N129" s="78"/>
      <c r="O129" s="78"/>
      <c r="P129" s="39"/>
      <c r="Q129" s="39"/>
      <c r="R129" s="38"/>
      <c r="S129" s="38"/>
    </row>
    <row r="130" spans="1:19" s="1" customFormat="1" ht="27" customHeight="1">
      <c r="A130" s="39" t="s">
        <v>1531</v>
      </c>
      <c r="B130" s="39" t="s">
        <v>1531</v>
      </c>
      <c r="C130" s="39" t="s">
        <v>26</v>
      </c>
      <c r="D130" s="76" t="s">
        <v>1532</v>
      </c>
      <c r="E130" s="76">
        <v>77</v>
      </c>
      <c r="F130" s="76">
        <v>260</v>
      </c>
      <c r="G130" s="76" t="s">
        <v>1533</v>
      </c>
      <c r="H130" s="39" t="s">
        <v>267</v>
      </c>
      <c r="I130" s="39">
        <v>1</v>
      </c>
      <c r="J130" s="39">
        <v>250</v>
      </c>
      <c r="K130" s="39">
        <v>1800</v>
      </c>
      <c r="L130" s="40" t="s">
        <v>1534</v>
      </c>
      <c r="M130" s="39"/>
      <c r="N130" s="76"/>
      <c r="O130" s="76"/>
      <c r="P130" s="40" t="s">
        <v>1535</v>
      </c>
      <c r="Q130" s="39" t="s">
        <v>1536</v>
      </c>
      <c r="R130" s="39" t="s">
        <v>1537</v>
      </c>
      <c r="S130" s="39" t="s">
        <v>1538</v>
      </c>
    </row>
    <row r="131" spans="1:19" s="1" customFormat="1" ht="27">
      <c r="A131" s="39"/>
      <c r="B131" s="39"/>
      <c r="C131" s="39"/>
      <c r="D131" s="78"/>
      <c r="E131" s="78"/>
      <c r="F131" s="78"/>
      <c r="G131" s="78"/>
      <c r="H131" s="39" t="s">
        <v>1539</v>
      </c>
      <c r="I131" s="39">
        <v>2</v>
      </c>
      <c r="J131" s="39">
        <v>90</v>
      </c>
      <c r="K131" s="39">
        <v>700</v>
      </c>
      <c r="L131" s="40"/>
      <c r="M131" s="39"/>
      <c r="N131" s="78"/>
      <c r="O131" s="78"/>
      <c r="P131" s="40"/>
      <c r="Q131" s="39"/>
      <c r="R131" s="39"/>
      <c r="S131" s="39"/>
    </row>
    <row r="132" spans="1:19" s="1" customFormat="1" ht="27" customHeight="1">
      <c r="A132" s="39" t="s">
        <v>1540</v>
      </c>
      <c r="B132" s="39" t="s">
        <v>1540</v>
      </c>
      <c r="C132" s="39" t="s">
        <v>105</v>
      </c>
      <c r="D132" s="76" t="s">
        <v>1532</v>
      </c>
      <c r="E132" s="76">
        <v>89</v>
      </c>
      <c r="F132" s="76">
        <v>208</v>
      </c>
      <c r="G132" s="76" t="s">
        <v>1533</v>
      </c>
      <c r="H132" s="39" t="s">
        <v>267</v>
      </c>
      <c r="I132" s="39">
        <v>2</v>
      </c>
      <c r="J132" s="39">
        <v>400</v>
      </c>
      <c r="K132" s="39">
        <v>950</v>
      </c>
      <c r="L132" s="40" t="s">
        <v>1534</v>
      </c>
      <c r="M132" s="39"/>
      <c r="N132" s="39"/>
      <c r="O132" s="39"/>
      <c r="P132" s="39" t="s">
        <v>1541</v>
      </c>
      <c r="Q132" s="39" t="s">
        <v>1542</v>
      </c>
      <c r="R132" s="39" t="s">
        <v>1537</v>
      </c>
      <c r="S132" s="39" t="s">
        <v>1538</v>
      </c>
    </row>
    <row r="133" spans="1:19" s="1" customFormat="1" ht="40.5" customHeight="1">
      <c r="A133" s="39"/>
      <c r="B133" s="39"/>
      <c r="C133" s="39"/>
      <c r="D133" s="78"/>
      <c r="E133" s="78"/>
      <c r="F133" s="78"/>
      <c r="G133" s="78"/>
      <c r="H133" s="39" t="s">
        <v>1539</v>
      </c>
      <c r="I133" s="39">
        <v>2</v>
      </c>
      <c r="J133" s="39">
        <v>100</v>
      </c>
      <c r="K133" s="39">
        <v>400</v>
      </c>
      <c r="L133" s="40"/>
      <c r="M133" s="39"/>
      <c r="N133" s="39"/>
      <c r="O133" s="39"/>
      <c r="P133" s="39"/>
      <c r="Q133" s="39"/>
      <c r="R133" s="39"/>
      <c r="S133" s="39"/>
    </row>
    <row r="134" spans="1:19" s="1" customFormat="1" ht="27" customHeight="1">
      <c r="A134" s="39" t="s">
        <v>1543</v>
      </c>
      <c r="B134" s="39" t="s">
        <v>1543</v>
      </c>
      <c r="C134" s="39"/>
      <c r="D134" s="76" t="s">
        <v>1532</v>
      </c>
      <c r="E134" s="76">
        <v>70</v>
      </c>
      <c r="F134" s="76">
        <v>199</v>
      </c>
      <c r="G134" s="76" t="s">
        <v>1533</v>
      </c>
      <c r="H134" s="39" t="s">
        <v>267</v>
      </c>
      <c r="I134" s="39">
        <v>2</v>
      </c>
      <c r="J134" s="39">
        <v>250</v>
      </c>
      <c r="K134" s="39">
        <v>1499</v>
      </c>
      <c r="L134" s="40" t="s">
        <v>1534</v>
      </c>
      <c r="M134" s="39"/>
      <c r="N134" s="39"/>
      <c r="O134" s="39"/>
      <c r="P134" s="39" t="s">
        <v>1544</v>
      </c>
      <c r="Q134" s="39" t="s">
        <v>1545</v>
      </c>
      <c r="R134" s="39" t="s">
        <v>1537</v>
      </c>
      <c r="S134" s="39" t="s">
        <v>1538</v>
      </c>
    </row>
    <row r="135" spans="1:19" s="1" customFormat="1" ht="27">
      <c r="A135" s="39"/>
      <c r="B135" s="39"/>
      <c r="C135" s="39"/>
      <c r="D135" s="78"/>
      <c r="E135" s="78"/>
      <c r="F135" s="78"/>
      <c r="G135" s="78"/>
      <c r="H135" s="39" t="s">
        <v>1539</v>
      </c>
      <c r="I135" s="39">
        <v>3</v>
      </c>
      <c r="J135" s="39">
        <v>55</v>
      </c>
      <c r="K135" s="39">
        <v>399</v>
      </c>
      <c r="L135" s="40"/>
      <c r="M135" s="39"/>
      <c r="N135" s="39"/>
      <c r="O135" s="39"/>
      <c r="P135" s="39"/>
      <c r="Q135" s="39"/>
      <c r="R135" s="39"/>
      <c r="S135" s="39"/>
    </row>
    <row r="136" spans="1:19" s="1" customFormat="1" ht="27" customHeight="1">
      <c r="A136" s="39" t="s">
        <v>1546</v>
      </c>
      <c r="B136" s="39" t="s">
        <v>1546</v>
      </c>
      <c r="C136" s="39"/>
      <c r="D136" s="76" t="s">
        <v>1532</v>
      </c>
      <c r="E136" s="76">
        <v>100</v>
      </c>
      <c r="F136" s="76">
        <v>208</v>
      </c>
      <c r="G136" s="76" t="s">
        <v>1533</v>
      </c>
      <c r="H136" s="39" t="s">
        <v>267</v>
      </c>
      <c r="I136" s="39">
        <v>1</v>
      </c>
      <c r="J136" s="39">
        <v>250</v>
      </c>
      <c r="K136" s="39">
        <v>1000</v>
      </c>
      <c r="L136" s="40" t="s">
        <v>1534</v>
      </c>
      <c r="M136" s="39"/>
      <c r="N136" s="39"/>
      <c r="O136" s="39"/>
      <c r="P136" s="39" t="s">
        <v>1547</v>
      </c>
      <c r="Q136" s="39" t="s">
        <v>1548</v>
      </c>
      <c r="R136" s="39" t="s">
        <v>1537</v>
      </c>
      <c r="S136" s="39" t="s">
        <v>1538</v>
      </c>
    </row>
    <row r="137" spans="1:19" s="1" customFormat="1" ht="27">
      <c r="A137" s="39"/>
      <c r="B137" s="39"/>
      <c r="C137" s="39"/>
      <c r="D137" s="78"/>
      <c r="E137" s="78"/>
      <c r="F137" s="78"/>
      <c r="G137" s="78"/>
      <c r="H137" s="39" t="s">
        <v>1539</v>
      </c>
      <c r="I137" s="39">
        <v>2</v>
      </c>
      <c r="J137" s="39">
        <v>150</v>
      </c>
      <c r="K137" s="39">
        <v>500</v>
      </c>
      <c r="L137" s="40"/>
      <c r="M137" s="39"/>
      <c r="N137" s="39"/>
      <c r="O137" s="39"/>
      <c r="P137" s="39"/>
      <c r="Q137" s="39"/>
      <c r="R137" s="39"/>
      <c r="S137" s="39"/>
    </row>
    <row r="138" spans="1:19" s="1" customFormat="1" ht="27" customHeight="1">
      <c r="A138" s="38" t="s">
        <v>1549</v>
      </c>
      <c r="B138" s="38" t="s">
        <v>1549</v>
      </c>
      <c r="C138" s="38"/>
      <c r="D138" s="38" t="s">
        <v>79</v>
      </c>
      <c r="E138" s="38">
        <v>60</v>
      </c>
      <c r="F138" s="38">
        <v>238</v>
      </c>
      <c r="G138" s="38" t="s">
        <v>28</v>
      </c>
      <c r="H138" s="38" t="s">
        <v>267</v>
      </c>
      <c r="I138" s="38">
        <v>1</v>
      </c>
      <c r="J138" s="38">
        <v>250</v>
      </c>
      <c r="K138" s="38">
        <v>1600</v>
      </c>
      <c r="L138" s="67" t="s">
        <v>1550</v>
      </c>
      <c r="M138" s="38"/>
      <c r="N138" s="38"/>
      <c r="O138" s="38"/>
      <c r="P138" s="67" t="s">
        <v>1551</v>
      </c>
      <c r="Q138" s="38" t="s">
        <v>1552</v>
      </c>
      <c r="R138" s="38" t="s">
        <v>1553</v>
      </c>
      <c r="S138" s="38" t="s">
        <v>1554</v>
      </c>
    </row>
    <row r="139" spans="1:19" s="1" customFormat="1" ht="27" customHeight="1">
      <c r="A139" s="38"/>
      <c r="B139" s="38"/>
      <c r="C139" s="38"/>
      <c r="D139" s="38" t="s">
        <v>124</v>
      </c>
      <c r="E139" s="38">
        <v>35</v>
      </c>
      <c r="F139" s="38">
        <v>268</v>
      </c>
      <c r="G139" s="38" t="s">
        <v>28</v>
      </c>
      <c r="H139" s="38" t="s">
        <v>271</v>
      </c>
      <c r="I139" s="38">
        <v>1</v>
      </c>
      <c r="J139" s="38">
        <v>80</v>
      </c>
      <c r="K139" s="38">
        <v>500</v>
      </c>
      <c r="L139" s="67"/>
      <c r="M139" s="38"/>
      <c r="N139" s="38"/>
      <c r="O139" s="38"/>
      <c r="P139" s="67"/>
      <c r="Q139" s="38"/>
      <c r="R139" s="38"/>
      <c r="S139" s="38"/>
    </row>
    <row r="140" spans="1:19" s="1" customFormat="1" ht="27" customHeight="1">
      <c r="A140" s="38"/>
      <c r="B140" s="38"/>
      <c r="C140" s="38"/>
      <c r="D140" s="38" t="s">
        <v>1118</v>
      </c>
      <c r="E140" s="38">
        <v>30</v>
      </c>
      <c r="F140" s="38">
        <v>418</v>
      </c>
      <c r="G140" s="38" t="s">
        <v>28</v>
      </c>
      <c r="H140" s="38" t="s">
        <v>274</v>
      </c>
      <c r="I140" s="38">
        <v>1</v>
      </c>
      <c r="J140" s="38">
        <v>20</v>
      </c>
      <c r="K140" s="38">
        <v>300</v>
      </c>
      <c r="L140" s="67"/>
      <c r="M140" s="38"/>
      <c r="N140" s="38"/>
      <c r="O140" s="38"/>
      <c r="P140" s="67"/>
      <c r="Q140" s="38"/>
      <c r="R140" s="38"/>
      <c r="S140" s="38"/>
    </row>
    <row r="141" spans="1:19" s="1" customFormat="1" ht="27" customHeight="1">
      <c r="A141" s="38" t="s">
        <v>1555</v>
      </c>
      <c r="B141" s="38" t="s">
        <v>1555</v>
      </c>
      <c r="C141" s="38" t="s">
        <v>26</v>
      </c>
      <c r="D141" s="38" t="s">
        <v>79</v>
      </c>
      <c r="E141" s="38">
        <v>45</v>
      </c>
      <c r="F141" s="38">
        <v>238</v>
      </c>
      <c r="G141" s="38" t="s">
        <v>28</v>
      </c>
      <c r="H141" s="38" t="s">
        <v>267</v>
      </c>
      <c r="I141" s="38">
        <v>1</v>
      </c>
      <c r="J141" s="38">
        <v>250</v>
      </c>
      <c r="K141" s="38">
        <v>2000</v>
      </c>
      <c r="L141" s="67" t="s">
        <v>1550</v>
      </c>
      <c r="M141" s="38"/>
      <c r="N141" s="38"/>
      <c r="O141" s="38"/>
      <c r="P141" s="38" t="s">
        <v>1556</v>
      </c>
      <c r="Q141" s="38" t="s">
        <v>1557</v>
      </c>
      <c r="R141" s="38" t="s">
        <v>1553</v>
      </c>
      <c r="S141" s="38" t="s">
        <v>1554</v>
      </c>
    </row>
    <row r="142" spans="1:19" s="1" customFormat="1" ht="27" customHeight="1">
      <c r="A142" s="38"/>
      <c r="B142" s="38"/>
      <c r="C142" s="38"/>
      <c r="D142" s="38" t="s">
        <v>124</v>
      </c>
      <c r="E142" s="38">
        <v>27</v>
      </c>
      <c r="F142" s="38">
        <v>238</v>
      </c>
      <c r="G142" s="38" t="s">
        <v>28</v>
      </c>
      <c r="H142" s="38" t="s">
        <v>271</v>
      </c>
      <c r="I142" s="38">
        <v>1</v>
      </c>
      <c r="J142" s="38">
        <v>100</v>
      </c>
      <c r="K142" s="38">
        <v>1000</v>
      </c>
      <c r="L142" s="67"/>
      <c r="M142" s="38"/>
      <c r="N142" s="38"/>
      <c r="O142" s="38"/>
      <c r="P142" s="38"/>
      <c r="Q142" s="38"/>
      <c r="R142" s="38"/>
      <c r="S142" s="38"/>
    </row>
    <row r="143" spans="1:19" s="1" customFormat="1" ht="27" customHeight="1">
      <c r="A143" s="38"/>
      <c r="B143" s="38"/>
      <c r="C143" s="38"/>
      <c r="D143" s="38" t="s">
        <v>1118</v>
      </c>
      <c r="E143" s="38">
        <v>5</v>
      </c>
      <c r="F143" s="38">
        <v>358</v>
      </c>
      <c r="G143" s="38" t="s">
        <v>28</v>
      </c>
      <c r="H143" s="38" t="s">
        <v>274</v>
      </c>
      <c r="I143" s="38">
        <v>1</v>
      </c>
      <c r="J143" s="38">
        <v>40</v>
      </c>
      <c r="K143" s="38">
        <v>800</v>
      </c>
      <c r="L143" s="67"/>
      <c r="M143" s="38"/>
      <c r="N143" s="38"/>
      <c r="O143" s="38"/>
      <c r="P143" s="38"/>
      <c r="Q143" s="38"/>
      <c r="R143" s="38"/>
      <c r="S143" s="38"/>
    </row>
    <row r="144" spans="1:19" s="1" customFormat="1" ht="27" customHeight="1">
      <c r="A144" s="38" t="s">
        <v>1558</v>
      </c>
      <c r="B144" s="38" t="s">
        <v>1558</v>
      </c>
      <c r="C144" s="38"/>
      <c r="D144" s="38" t="s">
        <v>27</v>
      </c>
      <c r="E144" s="38">
        <v>36</v>
      </c>
      <c r="F144" s="38">
        <v>260</v>
      </c>
      <c r="G144" s="38" t="s">
        <v>28</v>
      </c>
      <c r="H144" s="38" t="s">
        <v>267</v>
      </c>
      <c r="I144" s="38">
        <v>1</v>
      </c>
      <c r="J144" s="38">
        <v>120</v>
      </c>
      <c r="K144" s="38">
        <v>1000</v>
      </c>
      <c r="L144" s="67" t="s">
        <v>1550</v>
      </c>
      <c r="M144" s="38"/>
      <c r="N144" s="38"/>
      <c r="O144" s="38"/>
      <c r="P144" s="38" t="s">
        <v>1559</v>
      </c>
      <c r="Q144" s="38" t="s">
        <v>1560</v>
      </c>
      <c r="R144" s="38" t="s">
        <v>1553</v>
      </c>
      <c r="S144" s="38" t="s">
        <v>1554</v>
      </c>
    </row>
    <row r="145" spans="1:19" s="1" customFormat="1" ht="27" customHeight="1">
      <c r="A145" s="38"/>
      <c r="B145" s="38"/>
      <c r="C145" s="38"/>
      <c r="D145" s="38" t="s">
        <v>34</v>
      </c>
      <c r="E145" s="38">
        <v>57</v>
      </c>
      <c r="F145" s="38">
        <v>200</v>
      </c>
      <c r="G145" s="38" t="s">
        <v>28</v>
      </c>
      <c r="H145" s="38" t="s">
        <v>274</v>
      </c>
      <c r="I145" s="38">
        <v>1</v>
      </c>
      <c r="J145" s="38">
        <v>50</v>
      </c>
      <c r="K145" s="38">
        <v>400</v>
      </c>
      <c r="L145" s="67"/>
      <c r="M145" s="38"/>
      <c r="N145" s="38"/>
      <c r="O145" s="38"/>
      <c r="P145" s="38"/>
      <c r="Q145" s="38"/>
      <c r="R145" s="38"/>
      <c r="S145" s="38"/>
    </row>
    <row r="146" spans="1:19" s="1" customFormat="1" ht="27" customHeight="1">
      <c r="A146" s="38"/>
      <c r="B146" s="38"/>
      <c r="C146" s="38"/>
      <c r="D146" s="38" t="s">
        <v>36</v>
      </c>
      <c r="E146" s="38">
        <v>14</v>
      </c>
      <c r="F146" s="38">
        <v>260</v>
      </c>
      <c r="G146" s="38" t="s">
        <v>28</v>
      </c>
      <c r="H146" s="38"/>
      <c r="I146" s="38"/>
      <c r="J146" s="38"/>
      <c r="K146" s="38"/>
      <c r="L146" s="67"/>
      <c r="M146" s="38"/>
      <c r="N146" s="38"/>
      <c r="O146" s="38"/>
      <c r="P146" s="38"/>
      <c r="Q146" s="38"/>
      <c r="R146" s="38"/>
      <c r="S146" s="38"/>
    </row>
    <row r="147" spans="1:19" s="1" customFormat="1" ht="27" customHeight="1">
      <c r="A147" s="38"/>
      <c r="B147" s="38"/>
      <c r="C147" s="38"/>
      <c r="D147" s="38" t="s">
        <v>37</v>
      </c>
      <c r="E147" s="38">
        <v>3</v>
      </c>
      <c r="F147" s="38">
        <v>200</v>
      </c>
      <c r="G147" s="38" t="s">
        <v>28</v>
      </c>
      <c r="H147" s="38"/>
      <c r="I147" s="38"/>
      <c r="J147" s="38"/>
      <c r="K147" s="38"/>
      <c r="L147" s="67"/>
      <c r="M147" s="38"/>
      <c r="N147" s="38"/>
      <c r="O147" s="38"/>
      <c r="P147" s="38"/>
      <c r="Q147" s="38"/>
      <c r="R147" s="38"/>
      <c r="S147" s="38"/>
    </row>
    <row r="148" spans="1:19" s="1" customFormat="1" ht="27" customHeight="1">
      <c r="A148" s="38"/>
      <c r="B148" s="38"/>
      <c r="C148" s="38"/>
      <c r="D148" s="38" t="s">
        <v>1561</v>
      </c>
      <c r="E148" s="38">
        <v>4</v>
      </c>
      <c r="F148" s="38">
        <v>680</v>
      </c>
      <c r="G148" s="38" t="s">
        <v>28</v>
      </c>
      <c r="H148" s="38"/>
      <c r="I148" s="38"/>
      <c r="J148" s="38"/>
      <c r="K148" s="38"/>
      <c r="L148" s="67"/>
      <c r="M148" s="38"/>
      <c r="N148" s="38"/>
      <c r="O148" s="38"/>
      <c r="P148" s="38"/>
      <c r="Q148" s="38"/>
      <c r="R148" s="38"/>
      <c r="S148" s="38"/>
    </row>
    <row r="149" spans="1:19" s="1" customFormat="1" ht="27" customHeight="1">
      <c r="A149" s="38"/>
      <c r="B149" s="38"/>
      <c r="C149" s="38"/>
      <c r="D149" s="38" t="s">
        <v>1562</v>
      </c>
      <c r="E149" s="38">
        <v>4</v>
      </c>
      <c r="F149" s="38">
        <v>380</v>
      </c>
      <c r="G149" s="38" t="s">
        <v>28</v>
      </c>
      <c r="H149" s="38"/>
      <c r="I149" s="38"/>
      <c r="J149" s="38"/>
      <c r="K149" s="38"/>
      <c r="L149" s="67"/>
      <c r="M149" s="38"/>
      <c r="N149" s="38"/>
      <c r="O149" s="38"/>
      <c r="P149" s="38"/>
      <c r="Q149" s="38"/>
      <c r="R149" s="38"/>
      <c r="S149" s="38"/>
    </row>
    <row r="150" spans="1:19" s="66" customFormat="1" ht="27" customHeight="1">
      <c r="A150" s="76" t="s">
        <v>1563</v>
      </c>
      <c r="B150" s="76" t="s">
        <v>1563</v>
      </c>
      <c r="C150" s="76" t="s">
        <v>105</v>
      </c>
      <c r="D150" s="39" t="s">
        <v>124</v>
      </c>
      <c r="E150" s="39">
        <v>11</v>
      </c>
      <c r="F150" s="39">
        <v>290</v>
      </c>
      <c r="G150" s="39" t="s">
        <v>28</v>
      </c>
      <c r="H150" s="38" t="s">
        <v>267</v>
      </c>
      <c r="I150" s="39">
        <v>1</v>
      </c>
      <c r="J150" s="39">
        <v>350</v>
      </c>
      <c r="K150" s="39">
        <v>3000</v>
      </c>
      <c r="L150" s="68" t="s">
        <v>1534</v>
      </c>
      <c r="M150" s="76"/>
      <c r="N150" s="76"/>
      <c r="O150" s="76"/>
      <c r="P150" s="76" t="s">
        <v>1564</v>
      </c>
      <c r="Q150" s="76" t="s">
        <v>1565</v>
      </c>
      <c r="R150" s="76" t="s">
        <v>1566</v>
      </c>
      <c r="S150" s="76" t="s">
        <v>1567</v>
      </c>
    </row>
    <row r="151" spans="1:19" s="66" customFormat="1" ht="27" customHeight="1">
      <c r="A151" s="77"/>
      <c r="B151" s="77"/>
      <c r="C151" s="77"/>
      <c r="D151" s="39" t="s">
        <v>79</v>
      </c>
      <c r="E151" s="39">
        <v>30</v>
      </c>
      <c r="F151" s="39">
        <v>220</v>
      </c>
      <c r="G151" s="39" t="s">
        <v>28</v>
      </c>
      <c r="H151" s="38" t="s">
        <v>271</v>
      </c>
      <c r="I151" s="39">
        <v>2</v>
      </c>
      <c r="J151" s="39" t="s">
        <v>1568</v>
      </c>
      <c r="K151" s="39">
        <v>1000</v>
      </c>
      <c r="L151" s="69"/>
      <c r="M151" s="77"/>
      <c r="N151" s="77"/>
      <c r="O151" s="77"/>
      <c r="P151" s="77"/>
      <c r="Q151" s="77"/>
      <c r="R151" s="77"/>
      <c r="S151" s="77"/>
    </row>
    <row r="152" spans="1:19" s="66" customFormat="1" ht="27" customHeight="1">
      <c r="A152" s="78"/>
      <c r="B152" s="78"/>
      <c r="C152" s="78"/>
      <c r="D152" s="39" t="s">
        <v>85</v>
      </c>
      <c r="E152" s="39">
        <v>9</v>
      </c>
      <c r="F152" s="39">
        <v>240</v>
      </c>
      <c r="G152" s="39" t="s">
        <v>28</v>
      </c>
      <c r="H152" s="38" t="s">
        <v>274</v>
      </c>
      <c r="I152" s="39">
        <v>1</v>
      </c>
      <c r="J152" s="39">
        <v>30</v>
      </c>
      <c r="K152" s="39">
        <v>200</v>
      </c>
      <c r="L152" s="70"/>
      <c r="M152" s="78"/>
      <c r="N152" s="78"/>
      <c r="O152" s="78"/>
      <c r="P152" s="78"/>
      <c r="Q152" s="78"/>
      <c r="R152" s="78"/>
      <c r="S152" s="78"/>
    </row>
    <row r="153" spans="1:19" s="66" customFormat="1" ht="35.25" customHeight="1">
      <c r="A153" s="76" t="s">
        <v>1569</v>
      </c>
      <c r="B153" s="76" t="s">
        <v>1569</v>
      </c>
      <c r="C153" s="76"/>
      <c r="D153" s="39" t="s">
        <v>184</v>
      </c>
      <c r="E153" s="39">
        <v>30</v>
      </c>
      <c r="F153" s="39">
        <v>218</v>
      </c>
      <c r="G153" s="39" t="s">
        <v>28</v>
      </c>
      <c r="H153" s="38" t="s">
        <v>274</v>
      </c>
      <c r="I153" s="39">
        <v>1</v>
      </c>
      <c r="J153" s="39">
        <v>70</v>
      </c>
      <c r="K153" s="39">
        <v>400</v>
      </c>
      <c r="L153" s="68" t="s">
        <v>1570</v>
      </c>
      <c r="M153" s="76"/>
      <c r="N153" s="76"/>
      <c r="O153" s="76"/>
      <c r="P153" s="76" t="s">
        <v>1571</v>
      </c>
      <c r="Q153" s="76" t="s">
        <v>1572</v>
      </c>
      <c r="R153" s="76" t="s">
        <v>1566</v>
      </c>
      <c r="S153" s="76" t="s">
        <v>1567</v>
      </c>
    </row>
    <row r="154" spans="1:19" s="66" customFormat="1" ht="42" customHeight="1">
      <c r="A154" s="78"/>
      <c r="B154" s="78"/>
      <c r="C154" s="78"/>
      <c r="D154" s="39" t="s">
        <v>79</v>
      </c>
      <c r="E154" s="39">
        <v>10</v>
      </c>
      <c r="F154" s="39">
        <v>178</v>
      </c>
      <c r="G154" s="39" t="s">
        <v>28</v>
      </c>
      <c r="H154" s="39"/>
      <c r="I154" s="39"/>
      <c r="J154" s="39"/>
      <c r="K154" s="39"/>
      <c r="L154" s="70"/>
      <c r="M154" s="78"/>
      <c r="N154" s="78"/>
      <c r="O154" s="78"/>
      <c r="P154" s="78"/>
      <c r="Q154" s="78"/>
      <c r="R154" s="78"/>
      <c r="S154" s="78"/>
    </row>
  </sheetData>
  <sheetProtection/>
  <mergeCells count="440">
    <mergeCell ref="A2:S2"/>
    <mergeCell ref="B3:D3"/>
    <mergeCell ref="D4:G4"/>
    <mergeCell ref="H4:K4"/>
    <mergeCell ref="L4:O4"/>
    <mergeCell ref="R4:S4"/>
    <mergeCell ref="M5:O5"/>
    <mergeCell ref="A4:A6"/>
    <mergeCell ref="A7:A20"/>
    <mergeCell ref="A21:A23"/>
    <mergeCell ref="A24:A27"/>
    <mergeCell ref="A28:A30"/>
    <mergeCell ref="A31:A33"/>
    <mergeCell ref="A34:A45"/>
    <mergeCell ref="A46:A51"/>
    <mergeCell ref="A52:A61"/>
    <mergeCell ref="A62:A72"/>
    <mergeCell ref="A73:A75"/>
    <mergeCell ref="A76:A78"/>
    <mergeCell ref="A79:A83"/>
    <mergeCell ref="A84:A86"/>
    <mergeCell ref="A87:A89"/>
    <mergeCell ref="A90:A92"/>
    <mergeCell ref="A93:A95"/>
    <mergeCell ref="A96:A98"/>
    <mergeCell ref="A99:A101"/>
    <mergeCell ref="A102:A107"/>
    <mergeCell ref="A108:A113"/>
    <mergeCell ref="A114:A116"/>
    <mergeCell ref="A117:A119"/>
    <mergeCell ref="A120:A122"/>
    <mergeCell ref="A123:A129"/>
    <mergeCell ref="A130:A131"/>
    <mergeCell ref="A132:A133"/>
    <mergeCell ref="A134:A135"/>
    <mergeCell ref="A136:A137"/>
    <mergeCell ref="A138:A140"/>
    <mergeCell ref="A141:A143"/>
    <mergeCell ref="A144:A149"/>
    <mergeCell ref="A150:A152"/>
    <mergeCell ref="A153:A154"/>
    <mergeCell ref="B4:B6"/>
    <mergeCell ref="B7:B20"/>
    <mergeCell ref="B21:B23"/>
    <mergeCell ref="B24:B27"/>
    <mergeCell ref="B28:B30"/>
    <mergeCell ref="B31:B33"/>
    <mergeCell ref="B34:B45"/>
    <mergeCell ref="B46:B51"/>
    <mergeCell ref="B52:B61"/>
    <mergeCell ref="B62:B72"/>
    <mergeCell ref="B73:B75"/>
    <mergeCell ref="B76:B78"/>
    <mergeCell ref="B79:B83"/>
    <mergeCell ref="B84:B86"/>
    <mergeCell ref="B87:B89"/>
    <mergeCell ref="B90:B92"/>
    <mergeCell ref="B93:B95"/>
    <mergeCell ref="B96:B98"/>
    <mergeCell ref="B99:B101"/>
    <mergeCell ref="B102:B107"/>
    <mergeCell ref="B108:B113"/>
    <mergeCell ref="B114:B116"/>
    <mergeCell ref="B117:B119"/>
    <mergeCell ref="B120:B122"/>
    <mergeCell ref="B123:B129"/>
    <mergeCell ref="B130:B131"/>
    <mergeCell ref="B132:B133"/>
    <mergeCell ref="B134:B135"/>
    <mergeCell ref="B136:B137"/>
    <mergeCell ref="B138:B140"/>
    <mergeCell ref="B141:B143"/>
    <mergeCell ref="B144:B149"/>
    <mergeCell ref="B150:B152"/>
    <mergeCell ref="B153:B154"/>
    <mergeCell ref="C4:C6"/>
    <mergeCell ref="C7:C20"/>
    <mergeCell ref="C21:C23"/>
    <mergeCell ref="C24:C27"/>
    <mergeCell ref="C28:C30"/>
    <mergeCell ref="C31:C33"/>
    <mergeCell ref="C34:C45"/>
    <mergeCell ref="C46:C51"/>
    <mergeCell ref="C52:C61"/>
    <mergeCell ref="C62:C72"/>
    <mergeCell ref="C73:C75"/>
    <mergeCell ref="C76:C78"/>
    <mergeCell ref="C79:C83"/>
    <mergeCell ref="C84:C86"/>
    <mergeCell ref="C87:C89"/>
    <mergeCell ref="C90:C92"/>
    <mergeCell ref="C93:C95"/>
    <mergeCell ref="C96:C98"/>
    <mergeCell ref="C99:C101"/>
    <mergeCell ref="C102:C107"/>
    <mergeCell ref="C108:C113"/>
    <mergeCell ref="C114:C116"/>
    <mergeCell ref="C117:C119"/>
    <mergeCell ref="C120:C122"/>
    <mergeCell ref="C123:C129"/>
    <mergeCell ref="C130:C131"/>
    <mergeCell ref="C132:C133"/>
    <mergeCell ref="C134:C135"/>
    <mergeCell ref="C136:C137"/>
    <mergeCell ref="C138:C140"/>
    <mergeCell ref="C141:C143"/>
    <mergeCell ref="C144:C149"/>
    <mergeCell ref="C150:C152"/>
    <mergeCell ref="C153:C154"/>
    <mergeCell ref="D5:D6"/>
    <mergeCell ref="D130:D131"/>
    <mergeCell ref="D132:D133"/>
    <mergeCell ref="D134:D135"/>
    <mergeCell ref="D136:D137"/>
    <mergeCell ref="E5:E6"/>
    <mergeCell ref="E130:E131"/>
    <mergeCell ref="E132:E133"/>
    <mergeCell ref="E134:E135"/>
    <mergeCell ref="E136:E137"/>
    <mergeCell ref="F5:F6"/>
    <mergeCell ref="F123:F124"/>
    <mergeCell ref="F125:F126"/>
    <mergeCell ref="F127:F128"/>
    <mergeCell ref="F130:F131"/>
    <mergeCell ref="F132:F133"/>
    <mergeCell ref="F134:F135"/>
    <mergeCell ref="F136:F137"/>
    <mergeCell ref="G5:G6"/>
    <mergeCell ref="G130:G131"/>
    <mergeCell ref="G132:G133"/>
    <mergeCell ref="G134:G135"/>
    <mergeCell ref="G136:G137"/>
    <mergeCell ref="H5:H6"/>
    <mergeCell ref="H7:H11"/>
    <mergeCell ref="H15:H16"/>
    <mergeCell ref="H17:H18"/>
    <mergeCell ref="H52:H55"/>
    <mergeCell ref="H56:H57"/>
    <mergeCell ref="H58:H59"/>
    <mergeCell ref="H99:H101"/>
    <mergeCell ref="H102:H105"/>
    <mergeCell ref="H106:H107"/>
    <mergeCell ref="H108:H110"/>
    <mergeCell ref="H111:H112"/>
    <mergeCell ref="H125:H129"/>
    <mergeCell ref="I5:I6"/>
    <mergeCell ref="I53:I54"/>
    <mergeCell ref="I108:I110"/>
    <mergeCell ref="I111:I112"/>
    <mergeCell ref="J5:J6"/>
    <mergeCell ref="J53:J54"/>
    <mergeCell ref="J108:J110"/>
    <mergeCell ref="J111:J112"/>
    <mergeCell ref="K5:K6"/>
    <mergeCell ref="K53:K54"/>
    <mergeCell ref="K108:K110"/>
    <mergeCell ref="K111:K112"/>
    <mergeCell ref="L5:L6"/>
    <mergeCell ref="L7:L14"/>
    <mergeCell ref="L15:L20"/>
    <mergeCell ref="L21:L23"/>
    <mergeCell ref="L24:L27"/>
    <mergeCell ref="L28:L30"/>
    <mergeCell ref="L31:L33"/>
    <mergeCell ref="L34:L45"/>
    <mergeCell ref="L46:L51"/>
    <mergeCell ref="L52:L61"/>
    <mergeCell ref="L62:L66"/>
    <mergeCell ref="L67:L72"/>
    <mergeCell ref="L73:L75"/>
    <mergeCell ref="L76:L78"/>
    <mergeCell ref="L79:L83"/>
    <mergeCell ref="L84:L86"/>
    <mergeCell ref="L87:L89"/>
    <mergeCell ref="L90:L92"/>
    <mergeCell ref="L93:L95"/>
    <mergeCell ref="L96:L98"/>
    <mergeCell ref="L99:L101"/>
    <mergeCell ref="L102:L107"/>
    <mergeCell ref="L108:L113"/>
    <mergeCell ref="L114:L116"/>
    <mergeCell ref="L117:L119"/>
    <mergeCell ref="L120:L122"/>
    <mergeCell ref="L123:L129"/>
    <mergeCell ref="L130:L131"/>
    <mergeCell ref="L132:L133"/>
    <mergeCell ref="L134:L135"/>
    <mergeCell ref="L136:L137"/>
    <mergeCell ref="L138:L140"/>
    <mergeCell ref="L141:L143"/>
    <mergeCell ref="L144:L149"/>
    <mergeCell ref="L150:L152"/>
    <mergeCell ref="L153:L154"/>
    <mergeCell ref="M7:M14"/>
    <mergeCell ref="M15:M20"/>
    <mergeCell ref="M21:M23"/>
    <mergeCell ref="M24:M27"/>
    <mergeCell ref="M28:M30"/>
    <mergeCell ref="M31:M33"/>
    <mergeCell ref="M34:M45"/>
    <mergeCell ref="M46:M51"/>
    <mergeCell ref="M52:M61"/>
    <mergeCell ref="M62:M66"/>
    <mergeCell ref="M67:M72"/>
    <mergeCell ref="M73:M75"/>
    <mergeCell ref="M76:M78"/>
    <mergeCell ref="M79:M83"/>
    <mergeCell ref="M84:M86"/>
    <mergeCell ref="M87:M89"/>
    <mergeCell ref="M90:M92"/>
    <mergeCell ref="M93:M95"/>
    <mergeCell ref="M96:M98"/>
    <mergeCell ref="M99:M101"/>
    <mergeCell ref="M102:M107"/>
    <mergeCell ref="M108:M113"/>
    <mergeCell ref="M114:M116"/>
    <mergeCell ref="M117:M119"/>
    <mergeCell ref="M120:M122"/>
    <mergeCell ref="M123:M129"/>
    <mergeCell ref="M130:M131"/>
    <mergeCell ref="M132:M133"/>
    <mergeCell ref="M134:M135"/>
    <mergeCell ref="M136:M137"/>
    <mergeCell ref="M138:M140"/>
    <mergeCell ref="M141:M143"/>
    <mergeCell ref="M144:M149"/>
    <mergeCell ref="M150:M152"/>
    <mergeCell ref="M153:M154"/>
    <mergeCell ref="N7:N14"/>
    <mergeCell ref="N15:N20"/>
    <mergeCell ref="N21:N23"/>
    <mergeCell ref="N24:N27"/>
    <mergeCell ref="N28:N30"/>
    <mergeCell ref="N31:N33"/>
    <mergeCell ref="N34:N45"/>
    <mergeCell ref="N46:N51"/>
    <mergeCell ref="N52:N61"/>
    <mergeCell ref="N62:N66"/>
    <mergeCell ref="N67:N72"/>
    <mergeCell ref="N73:N75"/>
    <mergeCell ref="N76:N78"/>
    <mergeCell ref="N79:N83"/>
    <mergeCell ref="N84:N86"/>
    <mergeCell ref="N87:N89"/>
    <mergeCell ref="N90:N92"/>
    <mergeCell ref="N93:N95"/>
    <mergeCell ref="N96:N98"/>
    <mergeCell ref="N99:N101"/>
    <mergeCell ref="N102:N107"/>
    <mergeCell ref="N108:N113"/>
    <mergeCell ref="N114:N116"/>
    <mergeCell ref="N117:N119"/>
    <mergeCell ref="N120:N122"/>
    <mergeCell ref="N123:N129"/>
    <mergeCell ref="N130:N131"/>
    <mergeCell ref="N132:N133"/>
    <mergeCell ref="N134:N135"/>
    <mergeCell ref="N136:N137"/>
    <mergeCell ref="N138:N140"/>
    <mergeCell ref="N141:N143"/>
    <mergeCell ref="N144:N149"/>
    <mergeCell ref="N150:N152"/>
    <mergeCell ref="N153:N154"/>
    <mergeCell ref="O7:O14"/>
    <mergeCell ref="O15:O20"/>
    <mergeCell ref="O21:O23"/>
    <mergeCell ref="O24:O27"/>
    <mergeCell ref="O28:O30"/>
    <mergeCell ref="O31:O33"/>
    <mergeCell ref="O34:O45"/>
    <mergeCell ref="O46:O51"/>
    <mergeCell ref="O52:O61"/>
    <mergeCell ref="O62:O66"/>
    <mergeCell ref="O67:O72"/>
    <mergeCell ref="O73:O75"/>
    <mergeCell ref="O76:O78"/>
    <mergeCell ref="O79:O83"/>
    <mergeCell ref="O84:O86"/>
    <mergeCell ref="O87:O89"/>
    <mergeCell ref="O90:O92"/>
    <mergeCell ref="O93:O95"/>
    <mergeCell ref="O96:O98"/>
    <mergeCell ref="O99:O101"/>
    <mergeCell ref="O102:O107"/>
    <mergeCell ref="O108:O113"/>
    <mergeCell ref="O114:O116"/>
    <mergeCell ref="O117:O119"/>
    <mergeCell ref="O120:O122"/>
    <mergeCell ref="O123:O129"/>
    <mergeCell ref="O130:O131"/>
    <mergeCell ref="O132:O133"/>
    <mergeCell ref="O134:O135"/>
    <mergeCell ref="O136:O137"/>
    <mergeCell ref="O138:O140"/>
    <mergeCell ref="O141:O143"/>
    <mergeCell ref="O144:O149"/>
    <mergeCell ref="O150:O152"/>
    <mergeCell ref="O153:O154"/>
    <mergeCell ref="P4:P6"/>
    <mergeCell ref="P7:P14"/>
    <mergeCell ref="P15:P20"/>
    <mergeCell ref="P21:P23"/>
    <mergeCell ref="P24:P27"/>
    <mergeCell ref="P28:P30"/>
    <mergeCell ref="P31:P33"/>
    <mergeCell ref="P34:P45"/>
    <mergeCell ref="P46:P51"/>
    <mergeCell ref="P52:P61"/>
    <mergeCell ref="P62:P66"/>
    <mergeCell ref="P67:P72"/>
    <mergeCell ref="P73:P75"/>
    <mergeCell ref="P76:P78"/>
    <mergeCell ref="P79:P83"/>
    <mergeCell ref="P84:P86"/>
    <mergeCell ref="P87:P89"/>
    <mergeCell ref="P90:P92"/>
    <mergeCell ref="P93:P95"/>
    <mergeCell ref="P96:P98"/>
    <mergeCell ref="P99:P101"/>
    <mergeCell ref="P102:P107"/>
    <mergeCell ref="P108:P113"/>
    <mergeCell ref="P114:P116"/>
    <mergeCell ref="P117:P119"/>
    <mergeCell ref="P120:P122"/>
    <mergeCell ref="P123:P129"/>
    <mergeCell ref="P130:P131"/>
    <mergeCell ref="P132:P133"/>
    <mergeCell ref="P134:P135"/>
    <mergeCell ref="P136:P137"/>
    <mergeCell ref="P138:P140"/>
    <mergeCell ref="P141:P143"/>
    <mergeCell ref="P144:P149"/>
    <mergeCell ref="P150:P152"/>
    <mergeCell ref="P153:P154"/>
    <mergeCell ref="Q4:Q6"/>
    <mergeCell ref="Q7:Q14"/>
    <mergeCell ref="Q15:Q20"/>
    <mergeCell ref="Q21:Q23"/>
    <mergeCell ref="Q24:Q27"/>
    <mergeCell ref="Q28:Q30"/>
    <mergeCell ref="Q31:Q33"/>
    <mergeCell ref="Q34:Q45"/>
    <mergeCell ref="Q46:Q51"/>
    <mergeCell ref="Q52:Q61"/>
    <mergeCell ref="Q62:Q66"/>
    <mergeCell ref="Q67:Q72"/>
    <mergeCell ref="Q73:Q75"/>
    <mergeCell ref="Q76:Q78"/>
    <mergeCell ref="Q79:Q83"/>
    <mergeCell ref="Q84:Q86"/>
    <mergeCell ref="Q87:Q89"/>
    <mergeCell ref="Q90:Q92"/>
    <mergeCell ref="Q93:Q95"/>
    <mergeCell ref="Q96:Q98"/>
    <mergeCell ref="Q99:Q101"/>
    <mergeCell ref="Q102:Q107"/>
    <mergeCell ref="Q108:Q113"/>
    <mergeCell ref="Q114:Q116"/>
    <mergeCell ref="Q117:Q119"/>
    <mergeCell ref="Q120:Q122"/>
    <mergeCell ref="Q123:Q129"/>
    <mergeCell ref="Q130:Q131"/>
    <mergeCell ref="Q132:Q133"/>
    <mergeCell ref="Q134:Q135"/>
    <mergeCell ref="Q136:Q137"/>
    <mergeCell ref="Q138:Q140"/>
    <mergeCell ref="Q141:Q143"/>
    <mergeCell ref="Q144:Q149"/>
    <mergeCell ref="Q150:Q152"/>
    <mergeCell ref="Q153:Q154"/>
    <mergeCell ref="R5:R6"/>
    <mergeCell ref="R7:R14"/>
    <mergeCell ref="R15:R20"/>
    <mergeCell ref="R21:R23"/>
    <mergeCell ref="R24:R27"/>
    <mergeCell ref="R28:R30"/>
    <mergeCell ref="R31:R33"/>
    <mergeCell ref="R34:R45"/>
    <mergeCell ref="R46:R51"/>
    <mergeCell ref="R52:R61"/>
    <mergeCell ref="R62:R72"/>
    <mergeCell ref="R73:R75"/>
    <mergeCell ref="R76:R78"/>
    <mergeCell ref="R79:R83"/>
    <mergeCell ref="R84:R86"/>
    <mergeCell ref="R87:R89"/>
    <mergeCell ref="R90:R92"/>
    <mergeCell ref="R93:R95"/>
    <mergeCell ref="R96:R98"/>
    <mergeCell ref="R99:R101"/>
    <mergeCell ref="R102:R107"/>
    <mergeCell ref="R108:R113"/>
    <mergeCell ref="R114:R116"/>
    <mergeCell ref="R117:R119"/>
    <mergeCell ref="R120:R122"/>
    <mergeCell ref="R123:R129"/>
    <mergeCell ref="R130:R131"/>
    <mergeCell ref="R132:R133"/>
    <mergeCell ref="R134:R135"/>
    <mergeCell ref="R136:R137"/>
    <mergeCell ref="R138:R140"/>
    <mergeCell ref="R141:R143"/>
    <mergeCell ref="R144:R149"/>
    <mergeCell ref="R150:R152"/>
    <mergeCell ref="R153:R154"/>
    <mergeCell ref="S5:S6"/>
    <mergeCell ref="S7:S14"/>
    <mergeCell ref="S15:S20"/>
    <mergeCell ref="S21:S23"/>
    <mergeCell ref="S24:S27"/>
    <mergeCell ref="S28:S30"/>
    <mergeCell ref="S31:S33"/>
    <mergeCell ref="S34:S45"/>
    <mergeCell ref="S46:S51"/>
    <mergeCell ref="S52:S61"/>
    <mergeCell ref="S62:S72"/>
    <mergeCell ref="S73:S75"/>
    <mergeCell ref="S76:S78"/>
    <mergeCell ref="S79:S83"/>
    <mergeCell ref="S84:S86"/>
    <mergeCell ref="S87:S89"/>
    <mergeCell ref="S90:S92"/>
    <mergeCell ref="S93:S95"/>
    <mergeCell ref="S96:S98"/>
    <mergeCell ref="S99:S101"/>
    <mergeCell ref="S102:S107"/>
    <mergeCell ref="S108:S113"/>
    <mergeCell ref="S114:S116"/>
    <mergeCell ref="S117:S119"/>
    <mergeCell ref="S120:S122"/>
    <mergeCell ref="S123:S129"/>
    <mergeCell ref="S130:S131"/>
    <mergeCell ref="S132:S133"/>
    <mergeCell ref="S134:S135"/>
    <mergeCell ref="S136:S137"/>
    <mergeCell ref="S138:S140"/>
    <mergeCell ref="S141:S143"/>
    <mergeCell ref="S144:S149"/>
    <mergeCell ref="S150:S152"/>
    <mergeCell ref="S153:S154"/>
  </mergeCells>
  <printOptions horizontalCentered="1"/>
  <pageMargins left="0.16" right="0.16" top="0.59" bottom="0.59" header="0.51" footer="0.51"/>
  <pageSetup firstPageNumber="61" useFirstPageNumber="1" horizontalDpi="600" verticalDpi="600" orientation="landscape" paperSize="9" scale="94"/>
  <headerFooter alignWithMargins="0">
    <oddFooter>&amp;C第 &amp;P 页</oddFooter>
  </headerFooter>
  <rowBreaks count="10" manualBreakCount="10">
    <brk id="20" max="18" man="1"/>
    <brk id="33" max="255" man="1"/>
    <brk id="45" max="255" man="1"/>
    <brk id="61" max="255" man="1"/>
    <brk id="72" max="255" man="1"/>
    <brk id="86" max="255" man="1"/>
    <brk id="101" max="255" man="1"/>
    <brk id="116" max="255" man="1"/>
    <brk id="131" max="255" man="1"/>
    <brk id="1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35"/>
  <sheetViews>
    <sheetView tabSelected="1" view="pageBreakPreview" zoomScaleSheetLayoutView="100" workbookViewId="0" topLeftCell="A22">
      <selection activeCell="C28" sqref="C28:C32"/>
    </sheetView>
  </sheetViews>
  <sheetFormatPr defaultColWidth="9.00390625" defaultRowHeight="15"/>
  <cols>
    <col min="1" max="1" width="7.421875" style="58" customWidth="1"/>
    <col min="2" max="2" width="7.57421875" style="58" customWidth="1"/>
    <col min="3" max="3" width="5.7109375" style="58" bestFit="1" customWidth="1"/>
    <col min="4" max="4" width="8.140625" style="58" customWidth="1"/>
    <col min="5" max="5" width="6.57421875" style="58" customWidth="1"/>
    <col min="6" max="7" width="7.57421875" style="58" customWidth="1"/>
    <col min="8" max="8" width="8.57421875" style="58" customWidth="1"/>
    <col min="9" max="9" width="6.57421875" style="58" customWidth="1"/>
    <col min="10" max="11" width="7.57421875" style="58" customWidth="1"/>
    <col min="12" max="12" width="6.421875" style="58" customWidth="1"/>
    <col min="13" max="15" width="5.7109375" style="58" bestFit="1" customWidth="1"/>
    <col min="16" max="16" width="7.57421875" style="58" customWidth="1"/>
    <col min="17" max="17" width="9.421875" style="58" customWidth="1"/>
    <col min="18" max="19" width="7.57421875" style="58" customWidth="1"/>
  </cols>
  <sheetData>
    <row r="1" spans="1:19" ht="15.75" customHeight="1">
      <c r="A1" s="59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>
      <c r="A2" s="5" t="s">
        <v>1573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1.25" customHeight="1">
      <c r="A3" s="6"/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6.75" customHeight="1">
      <c r="A4" s="7" t="s">
        <v>2</v>
      </c>
      <c r="B4" s="7" t="s">
        <v>3</v>
      </c>
      <c r="C4" s="8" t="s">
        <v>4</v>
      </c>
      <c r="D4" s="9" t="s">
        <v>5</v>
      </c>
      <c r="E4" s="9"/>
      <c r="F4" s="9"/>
      <c r="G4" s="9"/>
      <c r="H4" s="8" t="s">
        <v>6</v>
      </c>
      <c r="I4" s="8"/>
      <c r="J4" s="8"/>
      <c r="K4" s="8"/>
      <c r="L4" s="9" t="s">
        <v>7</v>
      </c>
      <c r="M4" s="9"/>
      <c r="N4" s="9"/>
      <c r="O4" s="9"/>
      <c r="P4" s="9" t="s">
        <v>8</v>
      </c>
      <c r="Q4" s="7" t="s">
        <v>9</v>
      </c>
      <c r="R4" s="7" t="s">
        <v>10</v>
      </c>
      <c r="S4" s="7"/>
    </row>
    <row r="5" spans="1:19" ht="19.5" customHeight="1">
      <c r="A5" s="7"/>
      <c r="B5" s="7"/>
      <c r="C5" s="8"/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12</v>
      </c>
      <c r="J5" s="7" t="s">
        <v>16</v>
      </c>
      <c r="K5" s="7" t="s">
        <v>13</v>
      </c>
      <c r="L5" s="9" t="s">
        <v>17</v>
      </c>
      <c r="M5" s="9" t="s">
        <v>18</v>
      </c>
      <c r="N5" s="9"/>
      <c r="O5" s="9"/>
      <c r="P5" s="9"/>
      <c r="Q5" s="7"/>
      <c r="R5" s="7" t="s">
        <v>19</v>
      </c>
      <c r="S5" s="7" t="s">
        <v>20</v>
      </c>
    </row>
    <row r="6" spans="1:19" s="1" customFormat="1" ht="25.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9"/>
      <c r="M6" s="7" t="s">
        <v>21</v>
      </c>
      <c r="N6" s="7" t="s">
        <v>22</v>
      </c>
      <c r="O6" s="7" t="s">
        <v>23</v>
      </c>
      <c r="P6" s="9"/>
      <c r="Q6" s="7"/>
      <c r="R6" s="7"/>
      <c r="S6" s="7"/>
    </row>
    <row r="7" spans="1:22" s="2" customFormat="1" ht="24.75" customHeight="1">
      <c r="A7" s="12" t="s">
        <v>1574</v>
      </c>
      <c r="B7" s="12" t="s">
        <v>1575</v>
      </c>
      <c r="C7" s="12" t="s">
        <v>26</v>
      </c>
      <c r="D7" s="12" t="s">
        <v>1576</v>
      </c>
      <c r="E7" s="12">
        <v>5</v>
      </c>
      <c r="F7" s="12">
        <v>480</v>
      </c>
      <c r="G7" s="12" t="s">
        <v>1577</v>
      </c>
      <c r="H7" s="12" t="s">
        <v>267</v>
      </c>
      <c r="I7" s="12">
        <v>1</v>
      </c>
      <c r="J7" s="12">
        <v>260</v>
      </c>
      <c r="K7" s="12">
        <v>3000</v>
      </c>
      <c r="L7" s="12"/>
      <c r="M7" s="12">
        <v>25</v>
      </c>
      <c r="N7" s="12">
        <v>68</v>
      </c>
      <c r="O7" s="12">
        <v>88</v>
      </c>
      <c r="P7" s="12" t="s">
        <v>1578</v>
      </c>
      <c r="Q7" s="12" t="s">
        <v>1579</v>
      </c>
      <c r="R7" s="12" t="s">
        <v>1580</v>
      </c>
      <c r="S7" s="12" t="s">
        <v>1581</v>
      </c>
      <c r="T7" s="26"/>
      <c r="U7" s="26"/>
      <c r="V7" s="26"/>
    </row>
    <row r="8" spans="1:22" s="2" customFormat="1" ht="24.75" customHeight="1">
      <c r="A8" s="12"/>
      <c r="B8" s="12"/>
      <c r="C8" s="12"/>
      <c r="D8" s="12" t="s">
        <v>1582</v>
      </c>
      <c r="E8" s="12">
        <v>30</v>
      </c>
      <c r="F8" s="12">
        <v>320</v>
      </c>
      <c r="G8" s="12" t="s">
        <v>1577</v>
      </c>
      <c r="H8" s="12" t="s">
        <v>271</v>
      </c>
      <c r="I8" s="12">
        <v>2</v>
      </c>
      <c r="J8" s="12">
        <v>80</v>
      </c>
      <c r="K8" s="12">
        <v>1600</v>
      </c>
      <c r="L8" s="12"/>
      <c r="M8" s="12"/>
      <c r="N8" s="12"/>
      <c r="O8" s="12"/>
      <c r="P8" s="12"/>
      <c r="Q8" s="12"/>
      <c r="R8" s="12"/>
      <c r="S8" s="12"/>
      <c r="T8" s="26"/>
      <c r="U8" s="26"/>
      <c r="V8" s="26"/>
    </row>
    <row r="9" spans="1:22" s="2" customFormat="1" ht="24.75" customHeight="1">
      <c r="A9" s="12"/>
      <c r="B9" s="12"/>
      <c r="C9" s="12"/>
      <c r="D9" s="12" t="s">
        <v>1583</v>
      </c>
      <c r="E9" s="12">
        <v>80</v>
      </c>
      <c r="F9" s="12">
        <v>318</v>
      </c>
      <c r="G9" s="12" t="s">
        <v>1577</v>
      </c>
      <c r="H9" s="12" t="s">
        <v>274</v>
      </c>
      <c r="I9" s="12">
        <v>2</v>
      </c>
      <c r="J9" s="12">
        <v>30</v>
      </c>
      <c r="K9" s="12">
        <v>800</v>
      </c>
      <c r="L9" s="12"/>
      <c r="M9" s="12"/>
      <c r="N9" s="12"/>
      <c r="O9" s="12"/>
      <c r="P9" s="12"/>
      <c r="Q9" s="12"/>
      <c r="R9" s="12"/>
      <c r="S9" s="12"/>
      <c r="T9" s="26"/>
      <c r="U9" s="26"/>
      <c r="V9" s="26"/>
    </row>
    <row r="10" spans="1:22" s="2" customFormat="1" ht="24.75" customHeight="1">
      <c r="A10" s="12"/>
      <c r="B10" s="12"/>
      <c r="C10" s="12" t="s">
        <v>26</v>
      </c>
      <c r="D10" s="12" t="s">
        <v>1584</v>
      </c>
      <c r="E10" s="12">
        <v>1</v>
      </c>
      <c r="F10" s="12">
        <v>468</v>
      </c>
      <c r="G10" s="12" t="s">
        <v>1577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26"/>
      <c r="V10" s="26"/>
    </row>
    <row r="11" spans="1:22" s="2" customFormat="1" ht="24.75" customHeight="1">
      <c r="A11" s="12"/>
      <c r="B11" s="12"/>
      <c r="C11" s="12"/>
      <c r="D11" s="12" t="s">
        <v>1585</v>
      </c>
      <c r="E11" s="12">
        <v>10</v>
      </c>
      <c r="F11" s="12">
        <v>258</v>
      </c>
      <c r="G11" s="12" t="s">
        <v>1577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26"/>
      <c r="V11" s="26"/>
    </row>
    <row r="12" spans="1:22" s="2" customFormat="1" ht="24.75" customHeight="1">
      <c r="A12" s="12"/>
      <c r="B12" s="12"/>
      <c r="C12" s="12"/>
      <c r="D12" s="12" t="s">
        <v>1586</v>
      </c>
      <c r="E12" s="12">
        <v>50</v>
      </c>
      <c r="F12" s="12">
        <v>258</v>
      </c>
      <c r="G12" s="12" t="s">
        <v>1577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26"/>
      <c r="V12" s="26"/>
    </row>
    <row r="13" spans="1:22" s="2" customFormat="1" ht="24.75" customHeight="1">
      <c r="A13" s="12"/>
      <c r="B13" s="12"/>
      <c r="C13" s="12" t="s">
        <v>26</v>
      </c>
      <c r="D13" s="12" t="s">
        <v>1587</v>
      </c>
      <c r="E13" s="12">
        <v>3</v>
      </c>
      <c r="F13" s="12">
        <v>480</v>
      </c>
      <c r="G13" s="12" t="s">
        <v>1577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26"/>
      <c r="V13" s="26"/>
    </row>
    <row r="14" spans="1:22" s="2" customFormat="1" ht="24.75" customHeight="1">
      <c r="A14" s="12"/>
      <c r="B14" s="12"/>
      <c r="C14" s="12"/>
      <c r="D14" s="12" t="s">
        <v>1588</v>
      </c>
      <c r="E14" s="12">
        <v>20</v>
      </c>
      <c r="F14" s="12">
        <v>320</v>
      </c>
      <c r="G14" s="12" t="s">
        <v>1577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26"/>
      <c r="V14" s="26"/>
    </row>
    <row r="15" spans="1:22" s="2" customFormat="1" ht="24.75" customHeight="1">
      <c r="A15" s="12"/>
      <c r="B15" s="12"/>
      <c r="C15" s="12"/>
      <c r="D15" s="12" t="s">
        <v>1589</v>
      </c>
      <c r="E15" s="12">
        <v>6</v>
      </c>
      <c r="F15" s="12">
        <v>320</v>
      </c>
      <c r="G15" s="12" t="s">
        <v>1577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26"/>
      <c r="V15" s="26"/>
    </row>
    <row r="16" spans="1:22" s="2" customFormat="1" ht="24.75" customHeight="1">
      <c r="A16" s="12" t="s">
        <v>1590</v>
      </c>
      <c r="B16" s="12" t="s">
        <v>1591</v>
      </c>
      <c r="C16" s="12" t="s">
        <v>26</v>
      </c>
      <c r="D16" s="12" t="s">
        <v>1592</v>
      </c>
      <c r="E16" s="12">
        <v>31</v>
      </c>
      <c r="F16" s="12">
        <v>318</v>
      </c>
      <c r="G16" s="12" t="s">
        <v>1577</v>
      </c>
      <c r="H16" s="12" t="s">
        <v>267</v>
      </c>
      <c r="I16" s="12">
        <v>2</v>
      </c>
      <c r="J16" s="12">
        <v>450</v>
      </c>
      <c r="K16" s="12">
        <v>3000</v>
      </c>
      <c r="L16" s="12"/>
      <c r="M16" s="12">
        <v>38</v>
      </c>
      <c r="N16" s="12">
        <v>60</v>
      </c>
      <c r="O16" s="12">
        <v>70</v>
      </c>
      <c r="P16" s="12" t="s">
        <v>1593</v>
      </c>
      <c r="Q16" s="12" t="s">
        <v>1594</v>
      </c>
      <c r="R16" s="12" t="s">
        <v>1580</v>
      </c>
      <c r="S16" s="12" t="s">
        <v>1581</v>
      </c>
      <c r="T16" s="26"/>
      <c r="U16" s="26"/>
      <c r="V16" s="26"/>
    </row>
    <row r="17" spans="1:22" s="2" customFormat="1" ht="24.75" customHeight="1">
      <c r="A17" s="12"/>
      <c r="B17" s="12"/>
      <c r="C17" s="12"/>
      <c r="D17" s="12" t="s">
        <v>1595</v>
      </c>
      <c r="E17" s="12">
        <v>33</v>
      </c>
      <c r="F17" s="12">
        <v>318</v>
      </c>
      <c r="G17" s="12" t="s">
        <v>1577</v>
      </c>
      <c r="H17" s="12" t="s">
        <v>271</v>
      </c>
      <c r="I17" s="12">
        <v>2</v>
      </c>
      <c r="J17" s="12">
        <v>150</v>
      </c>
      <c r="K17" s="12">
        <v>1800</v>
      </c>
      <c r="L17" s="12"/>
      <c r="M17" s="12"/>
      <c r="N17" s="12"/>
      <c r="O17" s="12"/>
      <c r="P17" s="12"/>
      <c r="Q17" s="12"/>
      <c r="R17" s="12"/>
      <c r="S17" s="12"/>
      <c r="T17" s="26"/>
      <c r="U17" s="26"/>
      <c r="V17" s="26"/>
    </row>
    <row r="18" spans="1:22" s="2" customFormat="1" ht="24.75" customHeight="1">
      <c r="A18" s="12"/>
      <c r="B18" s="12"/>
      <c r="C18" s="12"/>
      <c r="D18" s="12" t="s">
        <v>1596</v>
      </c>
      <c r="E18" s="12">
        <v>5</v>
      </c>
      <c r="F18" s="12">
        <v>538</v>
      </c>
      <c r="G18" s="12" t="s">
        <v>1577</v>
      </c>
      <c r="H18" s="12" t="s">
        <v>274</v>
      </c>
      <c r="I18" s="12">
        <v>2</v>
      </c>
      <c r="J18" s="12">
        <v>40</v>
      </c>
      <c r="K18" s="12">
        <v>600</v>
      </c>
      <c r="L18" s="12"/>
      <c r="M18" s="12"/>
      <c r="N18" s="12"/>
      <c r="O18" s="12"/>
      <c r="P18" s="12"/>
      <c r="Q18" s="12"/>
      <c r="R18" s="12"/>
      <c r="S18" s="12"/>
      <c r="T18" s="26"/>
      <c r="U18" s="26"/>
      <c r="V18" s="26"/>
    </row>
    <row r="19" spans="1:22" s="2" customFormat="1" ht="24.75" customHeight="1">
      <c r="A19" s="12"/>
      <c r="B19" s="12"/>
      <c r="C19" s="12"/>
      <c r="D19" s="12" t="s">
        <v>1597</v>
      </c>
      <c r="E19" s="12">
        <v>28</v>
      </c>
      <c r="F19" s="12">
        <v>198</v>
      </c>
      <c r="G19" s="12" t="s">
        <v>1577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26"/>
      <c r="V19" s="26"/>
    </row>
    <row r="20" spans="1:22" s="2" customFormat="1" ht="24.75" customHeight="1">
      <c r="A20" s="12"/>
      <c r="B20" s="12"/>
      <c r="C20" s="12"/>
      <c r="D20" s="12" t="s">
        <v>1598</v>
      </c>
      <c r="E20" s="12">
        <v>60</v>
      </c>
      <c r="F20" s="12">
        <v>198</v>
      </c>
      <c r="G20" s="12" t="s">
        <v>1577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26"/>
      <c r="V20" s="26"/>
    </row>
    <row r="21" spans="1:22" s="2" customFormat="1" ht="24.75" customHeight="1">
      <c r="A21" s="12"/>
      <c r="B21" s="12"/>
      <c r="C21" s="12"/>
      <c r="D21" s="12" t="s">
        <v>1599</v>
      </c>
      <c r="E21" s="12">
        <v>8</v>
      </c>
      <c r="F21" s="12">
        <v>468</v>
      </c>
      <c r="G21" s="12" t="s">
        <v>1577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26"/>
      <c r="V21" s="26"/>
    </row>
    <row r="22" spans="1:22" s="2" customFormat="1" ht="29.25" customHeight="1">
      <c r="A22" s="12" t="s">
        <v>1600</v>
      </c>
      <c r="B22" s="12" t="s">
        <v>1601</v>
      </c>
      <c r="C22" s="12" t="s">
        <v>26</v>
      </c>
      <c r="D22" s="12" t="s">
        <v>1602</v>
      </c>
      <c r="E22" s="12">
        <v>10</v>
      </c>
      <c r="F22" s="12">
        <v>280</v>
      </c>
      <c r="G22" s="12" t="s">
        <v>1577</v>
      </c>
      <c r="H22" s="12" t="s">
        <v>267</v>
      </c>
      <c r="I22" s="12">
        <v>2</v>
      </c>
      <c r="J22" s="12">
        <v>180</v>
      </c>
      <c r="K22" s="12">
        <v>4000</v>
      </c>
      <c r="L22" s="12"/>
      <c r="M22" s="12">
        <v>30</v>
      </c>
      <c r="N22" s="12">
        <v>60</v>
      </c>
      <c r="O22" s="12">
        <v>60</v>
      </c>
      <c r="P22" s="60" t="s">
        <v>1603</v>
      </c>
      <c r="Q22" s="12" t="s">
        <v>1604</v>
      </c>
      <c r="R22" s="12" t="s">
        <v>1580</v>
      </c>
      <c r="S22" s="12" t="s">
        <v>1581</v>
      </c>
      <c r="T22" s="26"/>
      <c r="U22" s="26"/>
      <c r="V22" s="26"/>
    </row>
    <row r="23" spans="1:22" s="2" customFormat="1" ht="29.25" customHeight="1">
      <c r="A23" s="12"/>
      <c r="B23" s="12"/>
      <c r="C23" s="12"/>
      <c r="D23" s="12" t="s">
        <v>1605</v>
      </c>
      <c r="E23" s="12">
        <v>20</v>
      </c>
      <c r="F23" s="12">
        <v>310</v>
      </c>
      <c r="G23" s="12" t="s">
        <v>1577</v>
      </c>
      <c r="H23" s="12" t="s">
        <v>271</v>
      </c>
      <c r="I23" s="12">
        <v>2</v>
      </c>
      <c r="J23" s="12">
        <v>70</v>
      </c>
      <c r="K23" s="12">
        <v>2000</v>
      </c>
      <c r="L23" s="12"/>
      <c r="M23" s="12"/>
      <c r="N23" s="12"/>
      <c r="O23" s="12"/>
      <c r="P23" s="60"/>
      <c r="Q23" s="12"/>
      <c r="R23" s="12"/>
      <c r="S23" s="12"/>
      <c r="T23" s="26"/>
      <c r="U23" s="26"/>
      <c r="V23" s="26"/>
    </row>
    <row r="24" spans="1:22" s="2" customFormat="1" ht="32.25" customHeight="1">
      <c r="A24" s="12"/>
      <c r="B24" s="12"/>
      <c r="C24" s="12"/>
      <c r="D24" s="12" t="s">
        <v>1606</v>
      </c>
      <c r="E24" s="12">
        <v>50</v>
      </c>
      <c r="F24" s="12">
        <v>310</v>
      </c>
      <c r="G24" s="12" t="s">
        <v>1577</v>
      </c>
      <c r="H24" s="12" t="s">
        <v>274</v>
      </c>
      <c r="I24" s="12">
        <v>1</v>
      </c>
      <c r="J24" s="12">
        <v>36</v>
      </c>
      <c r="K24" s="12">
        <v>1200</v>
      </c>
      <c r="L24" s="12"/>
      <c r="M24" s="12"/>
      <c r="N24" s="12"/>
      <c r="O24" s="12"/>
      <c r="P24" s="60"/>
      <c r="Q24" s="12"/>
      <c r="R24" s="12"/>
      <c r="S24" s="12"/>
      <c r="T24" s="26"/>
      <c r="U24" s="26"/>
      <c r="V24" s="26"/>
    </row>
    <row r="25" spans="1:22" s="2" customFormat="1" ht="27" customHeight="1">
      <c r="A25" s="12" t="s">
        <v>1607</v>
      </c>
      <c r="B25" s="12" t="s">
        <v>1607</v>
      </c>
      <c r="C25" s="12" t="s">
        <v>26</v>
      </c>
      <c r="D25" s="12" t="s">
        <v>85</v>
      </c>
      <c r="E25" s="12">
        <v>9</v>
      </c>
      <c r="F25" s="12">
        <v>480</v>
      </c>
      <c r="G25" s="12" t="s">
        <v>1577</v>
      </c>
      <c r="H25" s="12" t="s">
        <v>267</v>
      </c>
      <c r="I25" s="12">
        <v>1</v>
      </c>
      <c r="J25" s="12">
        <v>300</v>
      </c>
      <c r="K25" s="12">
        <v>2500</v>
      </c>
      <c r="L25" s="12">
        <v>163</v>
      </c>
      <c r="M25" s="12"/>
      <c r="N25" s="12">
        <v>65</v>
      </c>
      <c r="O25" s="12">
        <v>98</v>
      </c>
      <c r="P25" s="12" t="s">
        <v>1608</v>
      </c>
      <c r="Q25" s="12" t="s">
        <v>1609</v>
      </c>
      <c r="R25" s="12" t="s">
        <v>1580</v>
      </c>
      <c r="S25" s="12" t="s">
        <v>1581</v>
      </c>
      <c r="T25" s="26"/>
      <c r="U25" s="26"/>
      <c r="V25" s="26"/>
    </row>
    <row r="26" spans="1:22" s="2" customFormat="1" ht="27" customHeight="1">
      <c r="A26" s="12"/>
      <c r="B26" s="12"/>
      <c r="C26" s="12"/>
      <c r="D26" s="12" t="s">
        <v>124</v>
      </c>
      <c r="E26" s="12">
        <v>60</v>
      </c>
      <c r="F26" s="12">
        <v>298</v>
      </c>
      <c r="G26" s="12" t="s">
        <v>1577</v>
      </c>
      <c r="H26" s="12" t="s">
        <v>271</v>
      </c>
      <c r="I26" s="12">
        <v>2</v>
      </c>
      <c r="J26" s="12">
        <v>140</v>
      </c>
      <c r="K26" s="12">
        <v>1250</v>
      </c>
      <c r="L26" s="12"/>
      <c r="M26" s="12"/>
      <c r="N26" s="12"/>
      <c r="O26" s="12"/>
      <c r="P26" s="12"/>
      <c r="Q26" s="12"/>
      <c r="R26" s="12"/>
      <c r="S26" s="12"/>
      <c r="T26" s="26"/>
      <c r="U26" s="26"/>
      <c r="V26" s="26"/>
    </row>
    <row r="27" spans="1:22" s="2" customFormat="1" ht="27" customHeight="1">
      <c r="A27" s="12"/>
      <c r="B27" s="12"/>
      <c r="C27" s="12"/>
      <c r="D27" s="12" t="s">
        <v>201</v>
      </c>
      <c r="E27" s="12">
        <v>64</v>
      </c>
      <c r="F27" s="12">
        <v>298</v>
      </c>
      <c r="G27" s="12" t="s">
        <v>1577</v>
      </c>
      <c r="H27" s="12" t="s">
        <v>274</v>
      </c>
      <c r="I27" s="12">
        <v>5</v>
      </c>
      <c r="J27" s="12">
        <v>60</v>
      </c>
      <c r="K27" s="12">
        <v>900</v>
      </c>
      <c r="L27" s="12"/>
      <c r="M27" s="12"/>
      <c r="N27" s="12"/>
      <c r="O27" s="12"/>
      <c r="P27" s="12"/>
      <c r="Q27" s="12"/>
      <c r="R27" s="12"/>
      <c r="S27" s="12"/>
      <c r="T27" s="26"/>
      <c r="U27" s="26"/>
      <c r="V27" s="26"/>
    </row>
    <row r="28" spans="1:22" s="2" customFormat="1" ht="27" customHeight="1">
      <c r="A28" s="12" t="s">
        <v>1610</v>
      </c>
      <c r="B28" s="12" t="s">
        <v>1610</v>
      </c>
      <c r="C28" s="12"/>
      <c r="D28" s="12" t="s">
        <v>1611</v>
      </c>
      <c r="E28" s="12">
        <v>85</v>
      </c>
      <c r="F28" s="12">
        <v>350</v>
      </c>
      <c r="G28" s="12" t="s">
        <v>1577</v>
      </c>
      <c r="H28" s="12" t="s">
        <v>267</v>
      </c>
      <c r="I28" s="12">
        <v>1</v>
      </c>
      <c r="J28" s="12">
        <v>600</v>
      </c>
      <c r="K28" s="12">
        <v>15000</v>
      </c>
      <c r="L28" s="12"/>
      <c r="M28" s="12">
        <v>38</v>
      </c>
      <c r="N28" s="12">
        <v>70</v>
      </c>
      <c r="O28" s="12">
        <v>70</v>
      </c>
      <c r="P28" s="12" t="s">
        <v>1612</v>
      </c>
      <c r="Q28" s="12" t="s">
        <v>1613</v>
      </c>
      <c r="R28" s="12" t="s">
        <v>1580</v>
      </c>
      <c r="S28" s="12" t="s">
        <v>1581</v>
      </c>
      <c r="T28" s="26"/>
      <c r="U28" s="26"/>
      <c r="V28" s="26"/>
    </row>
    <row r="29" spans="1:22" s="2" customFormat="1" ht="27" customHeight="1">
      <c r="A29" s="12"/>
      <c r="B29" s="12"/>
      <c r="C29" s="12"/>
      <c r="D29" s="12" t="s">
        <v>1614</v>
      </c>
      <c r="E29" s="12">
        <v>85</v>
      </c>
      <c r="F29" s="12">
        <v>350</v>
      </c>
      <c r="G29" s="12" t="s">
        <v>1577</v>
      </c>
      <c r="H29" s="12" t="s">
        <v>271</v>
      </c>
      <c r="I29" s="12">
        <v>1</v>
      </c>
      <c r="J29" s="12">
        <v>400</v>
      </c>
      <c r="K29" s="12">
        <v>10000</v>
      </c>
      <c r="L29" s="12"/>
      <c r="M29" s="12"/>
      <c r="N29" s="12"/>
      <c r="O29" s="12"/>
      <c r="P29" s="12"/>
      <c r="Q29" s="12"/>
      <c r="R29" s="12"/>
      <c r="S29" s="12"/>
      <c r="T29" s="26"/>
      <c r="U29" s="26"/>
      <c r="V29" s="26"/>
    </row>
    <row r="30" spans="1:22" s="2" customFormat="1" ht="27" customHeight="1">
      <c r="A30" s="12"/>
      <c r="B30" s="12"/>
      <c r="C30" s="12"/>
      <c r="D30" s="12" t="s">
        <v>1615</v>
      </c>
      <c r="E30" s="12">
        <v>10</v>
      </c>
      <c r="F30" s="12">
        <v>480</v>
      </c>
      <c r="G30" s="12" t="s">
        <v>1577</v>
      </c>
      <c r="H30" s="12" t="s">
        <v>274</v>
      </c>
      <c r="I30" s="12">
        <v>3</v>
      </c>
      <c r="J30" s="12">
        <v>180</v>
      </c>
      <c r="K30" s="12">
        <v>5000</v>
      </c>
      <c r="L30" s="12"/>
      <c r="M30" s="12"/>
      <c r="N30" s="12"/>
      <c r="O30" s="12"/>
      <c r="P30" s="12"/>
      <c r="Q30" s="12"/>
      <c r="R30" s="12"/>
      <c r="S30" s="12"/>
      <c r="T30" s="26"/>
      <c r="U30" s="26"/>
      <c r="V30" s="26"/>
    </row>
    <row r="31" spans="1:22" s="2" customFormat="1" ht="27" customHeight="1">
      <c r="A31" s="12"/>
      <c r="B31" s="12"/>
      <c r="C31" s="12"/>
      <c r="D31" s="12" t="s">
        <v>1616</v>
      </c>
      <c r="E31" s="12">
        <v>10</v>
      </c>
      <c r="F31" s="12">
        <v>480</v>
      </c>
      <c r="G31" s="12" t="s">
        <v>1577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26"/>
      <c r="V31" s="26"/>
    </row>
    <row r="32" spans="1:22" s="2" customFormat="1" ht="27" customHeight="1">
      <c r="A32" s="12"/>
      <c r="B32" s="12"/>
      <c r="C32" s="12"/>
      <c r="D32" s="12" t="s">
        <v>164</v>
      </c>
      <c r="E32" s="12">
        <v>10</v>
      </c>
      <c r="F32" s="12">
        <v>480</v>
      </c>
      <c r="G32" s="12" t="s">
        <v>1577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26"/>
      <c r="V32" s="26"/>
    </row>
    <row r="33" spans="1:22" s="2" customFormat="1" ht="27" customHeight="1">
      <c r="A33" s="12" t="s">
        <v>1617</v>
      </c>
      <c r="B33" s="12" t="s">
        <v>1617</v>
      </c>
      <c r="C33" s="12" t="s">
        <v>26</v>
      </c>
      <c r="D33" s="12" t="s">
        <v>1618</v>
      </c>
      <c r="E33" s="12">
        <v>70</v>
      </c>
      <c r="F33" s="12">
        <v>290</v>
      </c>
      <c r="G33" s="12" t="s">
        <v>1577</v>
      </c>
      <c r="H33" s="12" t="s">
        <v>29</v>
      </c>
      <c r="I33" s="12">
        <v>1</v>
      </c>
      <c r="J33" s="12">
        <v>600</v>
      </c>
      <c r="K33" s="12">
        <v>4500</v>
      </c>
      <c r="L33" s="12">
        <v>130</v>
      </c>
      <c r="M33" s="12"/>
      <c r="N33" s="12">
        <v>65</v>
      </c>
      <c r="O33" s="12">
        <v>65</v>
      </c>
      <c r="P33" s="12" t="s">
        <v>1619</v>
      </c>
      <c r="Q33" s="12" t="s">
        <v>1620</v>
      </c>
      <c r="R33" s="12" t="s">
        <v>1580</v>
      </c>
      <c r="S33" s="12" t="s">
        <v>1581</v>
      </c>
      <c r="T33" s="26"/>
      <c r="U33" s="26"/>
      <c r="V33" s="26"/>
    </row>
    <row r="34" spans="1:22" s="2" customFormat="1" ht="27" customHeight="1">
      <c r="A34" s="12"/>
      <c r="B34" s="12"/>
      <c r="C34" s="12"/>
      <c r="D34" s="12" t="s">
        <v>1621</v>
      </c>
      <c r="E34" s="12">
        <v>60</v>
      </c>
      <c r="F34" s="12">
        <v>290</v>
      </c>
      <c r="G34" s="12" t="s">
        <v>1577</v>
      </c>
      <c r="H34" s="12" t="s">
        <v>35</v>
      </c>
      <c r="I34" s="12">
        <v>1</v>
      </c>
      <c r="J34" s="12">
        <v>200</v>
      </c>
      <c r="K34" s="12">
        <v>2800</v>
      </c>
      <c r="L34" s="12"/>
      <c r="M34" s="12"/>
      <c r="N34" s="12"/>
      <c r="O34" s="12"/>
      <c r="P34" s="12"/>
      <c r="Q34" s="12"/>
      <c r="R34" s="12"/>
      <c r="S34" s="12"/>
      <c r="T34" s="26"/>
      <c r="U34" s="26"/>
      <c r="V34" s="26"/>
    </row>
    <row r="35" spans="1:22" s="2" customFormat="1" ht="27" customHeight="1">
      <c r="A35" s="12"/>
      <c r="B35" s="12"/>
      <c r="C35" s="12"/>
      <c r="D35" s="12" t="s">
        <v>1622</v>
      </c>
      <c r="E35" s="12">
        <v>8</v>
      </c>
      <c r="F35" s="12">
        <v>498</v>
      </c>
      <c r="G35" s="12" t="s">
        <v>1577</v>
      </c>
      <c r="H35" s="12" t="s">
        <v>40</v>
      </c>
      <c r="I35" s="12">
        <v>2</v>
      </c>
      <c r="J35" s="12">
        <v>60</v>
      </c>
      <c r="K35" s="12">
        <v>1200</v>
      </c>
      <c r="L35" s="12"/>
      <c r="M35" s="12"/>
      <c r="N35" s="12"/>
      <c r="O35" s="12"/>
      <c r="P35" s="12"/>
      <c r="Q35" s="12"/>
      <c r="R35" s="12"/>
      <c r="S35" s="12"/>
      <c r="T35" s="26"/>
      <c r="U35" s="26"/>
      <c r="V35" s="26"/>
    </row>
    <row r="36" spans="1:22" s="2" customFormat="1" ht="27" customHeight="1">
      <c r="A36" s="12"/>
      <c r="B36" s="12"/>
      <c r="C36" s="12"/>
      <c r="D36" s="12" t="s">
        <v>1623</v>
      </c>
      <c r="E36" s="12">
        <v>70</v>
      </c>
      <c r="F36" s="12">
        <v>220</v>
      </c>
      <c r="G36" s="12" t="s">
        <v>1577</v>
      </c>
      <c r="H36" s="12" t="s">
        <v>29</v>
      </c>
      <c r="I36" s="12">
        <v>1</v>
      </c>
      <c r="J36" s="12">
        <v>600</v>
      </c>
      <c r="K36" s="12">
        <v>6500</v>
      </c>
      <c r="L36" s="12">
        <v>115</v>
      </c>
      <c r="M36" s="12"/>
      <c r="N36" s="12">
        <v>55</v>
      </c>
      <c r="O36" s="12">
        <v>60</v>
      </c>
      <c r="P36" s="12"/>
      <c r="Q36" s="12"/>
      <c r="R36" s="12"/>
      <c r="S36" s="12"/>
      <c r="T36" s="26"/>
      <c r="U36" s="26"/>
      <c r="V36" s="26"/>
    </row>
    <row r="37" spans="1:22" s="2" customFormat="1" ht="27" customHeight="1">
      <c r="A37" s="12"/>
      <c r="B37" s="12"/>
      <c r="C37" s="12"/>
      <c r="D37" s="12" t="s">
        <v>1624</v>
      </c>
      <c r="E37" s="12">
        <v>60</v>
      </c>
      <c r="F37" s="12">
        <v>220</v>
      </c>
      <c r="G37" s="12" t="s">
        <v>1577</v>
      </c>
      <c r="H37" s="12" t="s">
        <v>35</v>
      </c>
      <c r="I37" s="12">
        <v>1</v>
      </c>
      <c r="J37" s="12">
        <v>200</v>
      </c>
      <c r="K37" s="12">
        <v>4500</v>
      </c>
      <c r="L37" s="12"/>
      <c r="M37" s="12"/>
      <c r="N37" s="12"/>
      <c r="O37" s="12"/>
      <c r="P37" s="12"/>
      <c r="Q37" s="12"/>
      <c r="R37" s="12"/>
      <c r="S37" s="12"/>
      <c r="T37" s="26"/>
      <c r="U37" s="26"/>
      <c r="V37" s="26"/>
    </row>
    <row r="38" spans="1:22" s="2" customFormat="1" ht="27" customHeight="1">
      <c r="A38" s="12"/>
      <c r="B38" s="12"/>
      <c r="C38" s="12"/>
      <c r="D38" s="12" t="s">
        <v>1625</v>
      </c>
      <c r="E38" s="12">
        <v>8</v>
      </c>
      <c r="F38" s="12">
        <v>498</v>
      </c>
      <c r="G38" s="12" t="s">
        <v>1577</v>
      </c>
      <c r="H38" s="12" t="s">
        <v>40</v>
      </c>
      <c r="I38" s="12">
        <v>3</v>
      </c>
      <c r="J38" s="12">
        <v>100</v>
      </c>
      <c r="K38" s="12">
        <v>2000</v>
      </c>
      <c r="L38" s="12"/>
      <c r="M38" s="12"/>
      <c r="N38" s="12"/>
      <c r="O38" s="12"/>
      <c r="P38" s="12"/>
      <c r="Q38" s="12"/>
      <c r="R38" s="12"/>
      <c r="S38" s="12"/>
      <c r="T38" s="26"/>
      <c r="U38" s="26"/>
      <c r="V38" s="26"/>
    </row>
    <row r="39" spans="1:22" s="2" customFormat="1" ht="27" customHeight="1">
      <c r="A39" s="12"/>
      <c r="B39" s="12"/>
      <c r="C39" s="12"/>
      <c r="D39" s="12" t="s">
        <v>1626</v>
      </c>
      <c r="E39" s="12">
        <v>70</v>
      </c>
      <c r="F39" s="12">
        <v>185</v>
      </c>
      <c r="G39" s="12" t="s">
        <v>1577</v>
      </c>
      <c r="H39" s="12" t="s">
        <v>29</v>
      </c>
      <c r="I39" s="12">
        <v>1</v>
      </c>
      <c r="J39" s="12">
        <v>600</v>
      </c>
      <c r="K39" s="12">
        <v>6500</v>
      </c>
      <c r="L39" s="12">
        <v>110</v>
      </c>
      <c r="M39" s="12"/>
      <c r="N39" s="12">
        <v>55</v>
      </c>
      <c r="O39" s="12">
        <v>55</v>
      </c>
      <c r="P39" s="12"/>
      <c r="Q39" s="12"/>
      <c r="R39" s="12"/>
      <c r="S39" s="12"/>
      <c r="T39" s="26"/>
      <c r="U39" s="26"/>
      <c r="V39" s="26"/>
    </row>
    <row r="40" spans="1:22" s="2" customFormat="1" ht="27" customHeight="1">
      <c r="A40" s="12"/>
      <c r="B40" s="12"/>
      <c r="C40" s="12"/>
      <c r="D40" s="12" t="s">
        <v>1627</v>
      </c>
      <c r="E40" s="12">
        <v>60</v>
      </c>
      <c r="F40" s="12">
        <v>185</v>
      </c>
      <c r="G40" s="12" t="s">
        <v>1577</v>
      </c>
      <c r="H40" s="12" t="s">
        <v>35</v>
      </c>
      <c r="I40" s="12">
        <v>1</v>
      </c>
      <c r="J40" s="12">
        <v>200</v>
      </c>
      <c r="K40" s="12">
        <v>4500</v>
      </c>
      <c r="L40" s="12"/>
      <c r="M40" s="12"/>
      <c r="N40" s="12"/>
      <c r="O40" s="12"/>
      <c r="P40" s="12"/>
      <c r="Q40" s="12"/>
      <c r="R40" s="12"/>
      <c r="S40" s="12"/>
      <c r="T40" s="26"/>
      <c r="U40" s="26"/>
      <c r="V40" s="26"/>
    </row>
    <row r="41" spans="1:22" s="2" customFormat="1" ht="27" customHeight="1">
      <c r="A41" s="12"/>
      <c r="B41" s="12"/>
      <c r="C41" s="12"/>
      <c r="D41" s="12" t="s">
        <v>1628</v>
      </c>
      <c r="E41" s="12">
        <v>8</v>
      </c>
      <c r="F41" s="12">
        <v>498</v>
      </c>
      <c r="G41" s="12" t="s">
        <v>1577</v>
      </c>
      <c r="H41" s="12" t="s">
        <v>40</v>
      </c>
      <c r="I41" s="12">
        <v>3</v>
      </c>
      <c r="J41" s="12">
        <v>100</v>
      </c>
      <c r="K41" s="12">
        <v>2000</v>
      </c>
      <c r="L41" s="12"/>
      <c r="M41" s="12"/>
      <c r="N41" s="12"/>
      <c r="O41" s="12"/>
      <c r="P41" s="12"/>
      <c r="Q41" s="12"/>
      <c r="R41" s="12"/>
      <c r="S41" s="12"/>
      <c r="T41" s="26"/>
      <c r="U41" s="26"/>
      <c r="V41" s="26"/>
    </row>
    <row r="42" spans="1:22" s="2" customFormat="1" ht="27" customHeight="1">
      <c r="A42" s="12" t="s">
        <v>1629</v>
      </c>
      <c r="B42" s="12" t="s">
        <v>1629</v>
      </c>
      <c r="C42" s="12"/>
      <c r="D42" s="12" t="s">
        <v>1630</v>
      </c>
      <c r="E42" s="12">
        <v>8</v>
      </c>
      <c r="F42" s="12">
        <v>188</v>
      </c>
      <c r="G42" s="12" t="s">
        <v>1577</v>
      </c>
      <c r="H42" s="12" t="s">
        <v>29</v>
      </c>
      <c r="I42" s="12">
        <v>1</v>
      </c>
      <c r="J42" s="12">
        <v>200</v>
      </c>
      <c r="K42" s="12">
        <v>1300</v>
      </c>
      <c r="L42" s="12">
        <v>100</v>
      </c>
      <c r="M42" s="12"/>
      <c r="N42" s="12">
        <v>50</v>
      </c>
      <c r="O42" s="12">
        <v>50</v>
      </c>
      <c r="P42" s="12" t="s">
        <v>1631</v>
      </c>
      <c r="Q42" s="12" t="s">
        <v>1632</v>
      </c>
      <c r="R42" s="12" t="s">
        <v>1580</v>
      </c>
      <c r="S42" s="12" t="s">
        <v>1581</v>
      </c>
      <c r="T42" s="26"/>
      <c r="U42" s="26"/>
      <c r="V42" s="26"/>
    </row>
    <row r="43" spans="1:22" s="2" customFormat="1" ht="27" customHeight="1">
      <c r="A43" s="12"/>
      <c r="B43" s="12"/>
      <c r="C43" s="12"/>
      <c r="D43" s="12" t="s">
        <v>1482</v>
      </c>
      <c r="E43" s="12">
        <v>52</v>
      </c>
      <c r="F43" s="12">
        <v>168</v>
      </c>
      <c r="G43" s="12" t="s">
        <v>1577</v>
      </c>
      <c r="H43" s="12" t="s">
        <v>35</v>
      </c>
      <c r="I43" s="12">
        <v>1</v>
      </c>
      <c r="J43" s="12">
        <v>100</v>
      </c>
      <c r="K43" s="12">
        <v>800</v>
      </c>
      <c r="L43" s="12">
        <v>120</v>
      </c>
      <c r="M43" s="12"/>
      <c r="N43" s="12">
        <v>60</v>
      </c>
      <c r="O43" s="12">
        <v>60</v>
      </c>
      <c r="P43" s="12"/>
      <c r="Q43" s="12"/>
      <c r="R43" s="12"/>
      <c r="S43" s="12"/>
      <c r="T43" s="26"/>
      <c r="U43" s="26"/>
      <c r="V43" s="26"/>
    </row>
    <row r="44" spans="1:22" s="2" customFormat="1" ht="27" customHeight="1">
      <c r="A44" s="12"/>
      <c r="B44" s="12"/>
      <c r="C44" s="12"/>
      <c r="D44" s="12" t="s">
        <v>1633</v>
      </c>
      <c r="E44" s="12">
        <v>7</v>
      </c>
      <c r="F44" s="12">
        <v>218</v>
      </c>
      <c r="G44" s="12" t="s">
        <v>1577</v>
      </c>
      <c r="H44" s="12" t="s">
        <v>40</v>
      </c>
      <c r="I44" s="12">
        <v>1</v>
      </c>
      <c r="J44" s="12">
        <v>40</v>
      </c>
      <c r="K44" s="12">
        <v>500</v>
      </c>
      <c r="L44" s="12"/>
      <c r="M44" s="12"/>
      <c r="N44" s="12"/>
      <c r="O44" s="12"/>
      <c r="P44" s="12"/>
      <c r="Q44" s="12"/>
      <c r="R44" s="12"/>
      <c r="S44" s="12"/>
      <c r="T44" s="26"/>
      <c r="U44" s="26"/>
      <c r="V44" s="26"/>
    </row>
    <row r="45" spans="1:22" s="2" customFormat="1" ht="27" customHeight="1">
      <c r="A45" s="12"/>
      <c r="B45" s="12"/>
      <c r="C45" s="12"/>
      <c r="D45" s="12" t="s">
        <v>1634</v>
      </c>
      <c r="E45" s="12">
        <v>24</v>
      </c>
      <c r="F45" s="12">
        <v>188</v>
      </c>
      <c r="G45" s="12" t="s">
        <v>1577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26"/>
      <c r="V45" s="26"/>
    </row>
    <row r="46" spans="1:22" s="2" customFormat="1" ht="27" customHeight="1">
      <c r="A46" s="12"/>
      <c r="B46" s="12"/>
      <c r="C46" s="12"/>
      <c r="D46" s="12" t="s">
        <v>164</v>
      </c>
      <c r="E46" s="12">
        <v>2</v>
      </c>
      <c r="F46" s="12">
        <v>358</v>
      </c>
      <c r="G46" s="12" t="s">
        <v>1577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26"/>
      <c r="V46" s="26"/>
    </row>
    <row r="47" spans="1:22" s="2" customFormat="1" ht="27" customHeight="1">
      <c r="A47" s="12" t="s">
        <v>1635</v>
      </c>
      <c r="B47" s="12" t="s">
        <v>1635</v>
      </c>
      <c r="C47" s="12" t="s">
        <v>26</v>
      </c>
      <c r="D47" s="12" t="s">
        <v>1636</v>
      </c>
      <c r="E47" s="12">
        <v>24</v>
      </c>
      <c r="F47" s="12">
        <v>268</v>
      </c>
      <c r="G47" s="12" t="s">
        <v>1577</v>
      </c>
      <c r="H47" s="12" t="s">
        <v>29</v>
      </c>
      <c r="I47" s="12">
        <v>1</v>
      </c>
      <c r="J47" s="12">
        <v>350</v>
      </c>
      <c r="K47" s="12">
        <v>2000</v>
      </c>
      <c r="L47" s="12" t="s">
        <v>1637</v>
      </c>
      <c r="M47" s="12"/>
      <c r="N47" s="12">
        <v>80</v>
      </c>
      <c r="O47" s="12">
        <v>80</v>
      </c>
      <c r="P47" s="12" t="s">
        <v>1638</v>
      </c>
      <c r="Q47" s="12" t="s">
        <v>1639</v>
      </c>
      <c r="R47" s="12" t="s">
        <v>1580</v>
      </c>
      <c r="S47" s="12" t="s">
        <v>1581</v>
      </c>
      <c r="T47" s="26"/>
      <c r="U47" s="26"/>
      <c r="V47" s="26"/>
    </row>
    <row r="48" spans="1:22" s="2" customFormat="1" ht="27" customHeight="1">
      <c r="A48" s="12"/>
      <c r="B48" s="12"/>
      <c r="C48" s="12"/>
      <c r="D48" s="12" t="s">
        <v>1640</v>
      </c>
      <c r="E48" s="12">
        <v>74</v>
      </c>
      <c r="F48" s="12">
        <v>268</v>
      </c>
      <c r="G48" s="12" t="s">
        <v>1577</v>
      </c>
      <c r="H48" s="12"/>
      <c r="I48" s="12"/>
      <c r="J48" s="12"/>
      <c r="K48" s="12"/>
      <c r="L48" s="12" t="s">
        <v>1641</v>
      </c>
      <c r="M48" s="12"/>
      <c r="N48" s="12">
        <v>60</v>
      </c>
      <c r="O48" s="12">
        <v>60</v>
      </c>
      <c r="P48" s="12"/>
      <c r="Q48" s="12"/>
      <c r="R48" s="12"/>
      <c r="S48" s="12"/>
      <c r="T48" s="26"/>
      <c r="U48" s="26"/>
      <c r="V48" s="26"/>
    </row>
    <row r="49" spans="1:22" s="2" customFormat="1" ht="27" customHeight="1">
      <c r="A49" s="12"/>
      <c r="B49" s="12"/>
      <c r="C49" s="12"/>
      <c r="D49" s="12" t="s">
        <v>1642</v>
      </c>
      <c r="E49" s="12">
        <v>4</v>
      </c>
      <c r="F49" s="12">
        <v>298</v>
      </c>
      <c r="G49" s="12" t="s">
        <v>1577</v>
      </c>
      <c r="H49" s="12" t="s">
        <v>35</v>
      </c>
      <c r="I49" s="12">
        <v>1</v>
      </c>
      <c r="J49" s="12">
        <v>100</v>
      </c>
      <c r="K49" s="12">
        <v>1200</v>
      </c>
      <c r="L49" s="12" t="s">
        <v>1643</v>
      </c>
      <c r="M49" s="12"/>
      <c r="N49" s="12">
        <v>50</v>
      </c>
      <c r="O49" s="12">
        <v>50</v>
      </c>
      <c r="P49" s="12"/>
      <c r="Q49" s="12"/>
      <c r="R49" s="12"/>
      <c r="S49" s="12"/>
      <c r="T49" s="26"/>
      <c r="U49" s="26"/>
      <c r="V49" s="26"/>
    </row>
    <row r="50" spans="1:22" s="2" customFormat="1" ht="27" customHeight="1">
      <c r="A50" s="12"/>
      <c r="B50" s="12"/>
      <c r="C50" s="12"/>
      <c r="D50" s="12" t="s">
        <v>1492</v>
      </c>
      <c r="E50" s="12">
        <v>7</v>
      </c>
      <c r="F50" s="12">
        <v>568</v>
      </c>
      <c r="G50" s="12" t="s">
        <v>1577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26"/>
      <c r="V50" s="26"/>
    </row>
    <row r="51" spans="1:22" s="2" customFormat="1" ht="27" customHeight="1">
      <c r="A51" s="12"/>
      <c r="B51" s="12"/>
      <c r="C51" s="12"/>
      <c r="D51" s="12" t="s">
        <v>1644</v>
      </c>
      <c r="E51" s="12">
        <v>7</v>
      </c>
      <c r="F51" s="12">
        <v>368</v>
      </c>
      <c r="G51" s="12" t="s">
        <v>1577</v>
      </c>
      <c r="H51" s="12" t="s">
        <v>40</v>
      </c>
      <c r="I51" s="12">
        <v>1</v>
      </c>
      <c r="J51" s="12">
        <v>50</v>
      </c>
      <c r="K51" s="12">
        <v>600</v>
      </c>
      <c r="L51" s="12"/>
      <c r="M51" s="12"/>
      <c r="N51" s="12"/>
      <c r="O51" s="12"/>
      <c r="P51" s="12"/>
      <c r="Q51" s="12"/>
      <c r="R51" s="12"/>
      <c r="S51" s="12"/>
      <c r="T51" s="26"/>
      <c r="U51" s="26"/>
      <c r="V51" s="26"/>
    </row>
    <row r="52" spans="1:22" s="2" customFormat="1" ht="27" customHeight="1">
      <c r="A52" s="12"/>
      <c r="B52" s="12"/>
      <c r="C52" s="12"/>
      <c r="D52" s="12" t="s">
        <v>1645</v>
      </c>
      <c r="E52" s="12">
        <v>26</v>
      </c>
      <c r="F52" s="12">
        <v>368</v>
      </c>
      <c r="G52" s="12" t="s">
        <v>1577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26"/>
      <c r="V52" s="26"/>
    </row>
    <row r="53" spans="1:22" s="2" customFormat="1" ht="27" customHeight="1">
      <c r="A53" s="12"/>
      <c r="B53" s="12"/>
      <c r="C53" s="12"/>
      <c r="D53" s="12" t="s">
        <v>1493</v>
      </c>
      <c r="E53" s="12">
        <v>4</v>
      </c>
      <c r="F53" s="12">
        <v>608</v>
      </c>
      <c r="G53" s="12" t="s">
        <v>1577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26"/>
      <c r="V53" s="26"/>
    </row>
    <row r="54" spans="1:22" s="2" customFormat="1" ht="27" customHeight="1">
      <c r="A54" s="12" t="s">
        <v>1646</v>
      </c>
      <c r="B54" s="12" t="s">
        <v>1646</v>
      </c>
      <c r="C54" s="12"/>
      <c r="D54" s="12" t="s">
        <v>124</v>
      </c>
      <c r="E54" s="12">
        <v>5</v>
      </c>
      <c r="F54" s="12">
        <v>148</v>
      </c>
      <c r="G54" s="12" t="s">
        <v>1577</v>
      </c>
      <c r="H54" s="12" t="s">
        <v>29</v>
      </c>
      <c r="I54" s="12">
        <v>2</v>
      </c>
      <c r="J54" s="12">
        <v>150</v>
      </c>
      <c r="K54" s="12">
        <v>500</v>
      </c>
      <c r="L54" s="12">
        <v>90</v>
      </c>
      <c r="M54" s="12">
        <v>10</v>
      </c>
      <c r="N54" s="12">
        <v>40</v>
      </c>
      <c r="O54" s="12">
        <v>40</v>
      </c>
      <c r="P54" s="12" t="s">
        <v>1647</v>
      </c>
      <c r="Q54" s="12" t="s">
        <v>1648</v>
      </c>
      <c r="R54" s="12" t="s">
        <v>1580</v>
      </c>
      <c r="S54" s="12" t="s">
        <v>1581</v>
      </c>
      <c r="T54" s="26"/>
      <c r="U54" s="26"/>
      <c r="V54" s="26"/>
    </row>
    <row r="55" spans="1:22" s="2" customFormat="1" ht="27" customHeight="1">
      <c r="A55" s="12"/>
      <c r="B55" s="12"/>
      <c r="C55" s="12"/>
      <c r="D55" s="12" t="s">
        <v>79</v>
      </c>
      <c r="E55" s="12">
        <v>54</v>
      </c>
      <c r="F55" s="12">
        <v>148</v>
      </c>
      <c r="G55" s="12" t="s">
        <v>1577</v>
      </c>
      <c r="H55" s="12" t="s">
        <v>40</v>
      </c>
      <c r="I55" s="12">
        <v>1</v>
      </c>
      <c r="J55" s="12">
        <v>30</v>
      </c>
      <c r="K55" s="12">
        <v>300</v>
      </c>
      <c r="L55" s="12"/>
      <c r="M55" s="12"/>
      <c r="N55" s="12"/>
      <c r="O55" s="12"/>
      <c r="P55" s="12"/>
      <c r="Q55" s="12"/>
      <c r="R55" s="12"/>
      <c r="S55" s="12"/>
      <c r="T55" s="26"/>
      <c r="U55" s="26"/>
      <c r="V55" s="26"/>
    </row>
    <row r="56" spans="1:22" s="2" customFormat="1" ht="27" customHeight="1">
      <c r="A56" s="12"/>
      <c r="B56" s="12"/>
      <c r="C56" s="12"/>
      <c r="D56" s="12" t="s">
        <v>85</v>
      </c>
      <c r="E56" s="12">
        <v>2</v>
      </c>
      <c r="F56" s="12">
        <v>218</v>
      </c>
      <c r="G56" s="12" t="s">
        <v>1577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26"/>
      <c r="V56" s="26"/>
    </row>
    <row r="57" spans="1:22" s="2" customFormat="1" ht="27" customHeight="1">
      <c r="A57" s="12" t="s">
        <v>1649</v>
      </c>
      <c r="B57" s="12" t="s">
        <v>1650</v>
      </c>
      <c r="C57" s="12" t="s">
        <v>105</v>
      </c>
      <c r="D57" s="12" t="s">
        <v>79</v>
      </c>
      <c r="E57" s="12">
        <v>70</v>
      </c>
      <c r="F57" s="12">
        <v>200</v>
      </c>
      <c r="G57" s="12" t="s">
        <v>1577</v>
      </c>
      <c r="H57" s="12" t="s">
        <v>29</v>
      </c>
      <c r="I57" s="12">
        <v>1</v>
      </c>
      <c r="J57" s="12">
        <v>200</v>
      </c>
      <c r="K57" s="12">
        <v>1700</v>
      </c>
      <c r="L57" s="61" t="s">
        <v>1651</v>
      </c>
      <c r="M57" s="61"/>
      <c r="N57" s="61"/>
      <c r="O57" s="61"/>
      <c r="P57" s="12" t="s">
        <v>1652</v>
      </c>
      <c r="Q57" s="12" t="s">
        <v>1653</v>
      </c>
      <c r="R57" s="12" t="s">
        <v>1654</v>
      </c>
      <c r="S57" s="12" t="s">
        <v>1655</v>
      </c>
      <c r="T57" s="26"/>
      <c r="U57" s="26"/>
      <c r="V57" s="26"/>
    </row>
    <row r="58" spans="1:22" s="2" customFormat="1" ht="27" customHeight="1">
      <c r="A58" s="12"/>
      <c r="B58" s="12"/>
      <c r="C58" s="12"/>
      <c r="D58" s="12"/>
      <c r="E58" s="12"/>
      <c r="F58" s="12"/>
      <c r="G58" s="12"/>
      <c r="H58" s="12" t="s">
        <v>35</v>
      </c>
      <c r="I58" s="12">
        <v>1</v>
      </c>
      <c r="J58" s="12">
        <v>70</v>
      </c>
      <c r="K58" s="12">
        <v>1200</v>
      </c>
      <c r="L58" s="62"/>
      <c r="M58" s="62"/>
      <c r="N58" s="62"/>
      <c r="O58" s="62"/>
      <c r="P58" s="12"/>
      <c r="Q58" s="12"/>
      <c r="R58" s="12"/>
      <c r="S58" s="12"/>
      <c r="T58" s="26"/>
      <c r="U58" s="26"/>
      <c r="V58" s="26"/>
    </row>
    <row r="59" spans="1:22" s="2" customFormat="1" ht="27" customHeight="1">
      <c r="A59" s="12" t="s">
        <v>1656</v>
      </c>
      <c r="B59" s="12" t="s">
        <v>1657</v>
      </c>
      <c r="C59" s="12" t="s">
        <v>105</v>
      </c>
      <c r="D59" s="12" t="s">
        <v>79</v>
      </c>
      <c r="E59" s="12">
        <v>51</v>
      </c>
      <c r="F59" s="12">
        <v>200</v>
      </c>
      <c r="G59" s="12" t="s">
        <v>1577</v>
      </c>
      <c r="H59" s="12" t="s">
        <v>35</v>
      </c>
      <c r="I59" s="12">
        <v>1</v>
      </c>
      <c r="J59" s="12">
        <v>100</v>
      </c>
      <c r="K59" s="12">
        <v>800</v>
      </c>
      <c r="L59" s="61" t="s">
        <v>1651</v>
      </c>
      <c r="M59" s="10"/>
      <c r="N59" s="10"/>
      <c r="O59" s="10"/>
      <c r="P59" s="12" t="s">
        <v>1658</v>
      </c>
      <c r="Q59" s="12" t="s">
        <v>1659</v>
      </c>
      <c r="R59" s="12" t="s">
        <v>1654</v>
      </c>
      <c r="S59" s="12" t="s">
        <v>1655</v>
      </c>
      <c r="T59" s="26"/>
      <c r="U59" s="26"/>
      <c r="V59" s="26"/>
    </row>
    <row r="60" spans="1:22" s="2" customFormat="1" ht="27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62"/>
      <c r="M60" s="16"/>
      <c r="N60" s="16"/>
      <c r="O60" s="16"/>
      <c r="P60" s="12"/>
      <c r="Q60" s="12"/>
      <c r="R60" s="12"/>
      <c r="S60" s="12"/>
      <c r="T60" s="26"/>
      <c r="U60" s="26"/>
      <c r="V60" s="26"/>
    </row>
    <row r="61" spans="1:22" s="2" customFormat="1" ht="27" customHeight="1">
      <c r="A61" s="12" t="s">
        <v>1660</v>
      </c>
      <c r="B61" s="12" t="s">
        <v>1661</v>
      </c>
      <c r="C61" s="12" t="s">
        <v>105</v>
      </c>
      <c r="D61" s="12" t="s">
        <v>79</v>
      </c>
      <c r="E61" s="12">
        <v>57</v>
      </c>
      <c r="F61" s="12">
        <v>220</v>
      </c>
      <c r="G61" s="12" t="s">
        <v>1577</v>
      </c>
      <c r="H61" s="12" t="s">
        <v>35</v>
      </c>
      <c r="I61" s="12">
        <v>1</v>
      </c>
      <c r="J61" s="12">
        <v>120</v>
      </c>
      <c r="K61" s="12">
        <v>1200</v>
      </c>
      <c r="L61" s="61" t="s">
        <v>1651</v>
      </c>
      <c r="M61" s="61"/>
      <c r="N61" s="61"/>
      <c r="O61" s="61"/>
      <c r="P61" s="12" t="s">
        <v>1662</v>
      </c>
      <c r="Q61" s="12" t="s">
        <v>1663</v>
      </c>
      <c r="R61" s="12" t="s">
        <v>1654</v>
      </c>
      <c r="S61" s="12" t="s">
        <v>1655</v>
      </c>
      <c r="T61" s="26"/>
      <c r="U61" s="26"/>
      <c r="V61" s="26"/>
    </row>
    <row r="62" spans="1:22" s="2" customFormat="1" ht="27" customHeight="1">
      <c r="A62" s="12"/>
      <c r="B62" s="12"/>
      <c r="C62" s="12"/>
      <c r="D62" s="12" t="s">
        <v>124</v>
      </c>
      <c r="E62" s="12">
        <v>13</v>
      </c>
      <c r="F62" s="12">
        <v>220</v>
      </c>
      <c r="G62" s="12" t="s">
        <v>1577</v>
      </c>
      <c r="H62" s="12" t="s">
        <v>40</v>
      </c>
      <c r="I62" s="12">
        <v>1</v>
      </c>
      <c r="J62" s="12">
        <v>40</v>
      </c>
      <c r="K62" s="12">
        <v>800</v>
      </c>
      <c r="L62" s="62"/>
      <c r="M62" s="62"/>
      <c r="N62" s="62"/>
      <c r="O62" s="62"/>
      <c r="P62" s="12"/>
      <c r="Q62" s="12"/>
      <c r="R62" s="12"/>
      <c r="S62" s="12"/>
      <c r="T62" s="26"/>
      <c r="U62" s="26"/>
      <c r="V62" s="26"/>
    </row>
    <row r="63" spans="1:22" s="2" customFormat="1" ht="27" customHeight="1">
      <c r="A63" s="12" t="s">
        <v>1664</v>
      </c>
      <c r="B63" s="12" t="s">
        <v>1665</v>
      </c>
      <c r="C63" s="12"/>
      <c r="D63" s="12" t="s">
        <v>79</v>
      </c>
      <c r="E63" s="12">
        <v>80</v>
      </c>
      <c r="F63" s="12">
        <v>260</v>
      </c>
      <c r="G63" s="12" t="s">
        <v>1577</v>
      </c>
      <c r="H63" s="12" t="s">
        <v>29</v>
      </c>
      <c r="I63" s="12">
        <v>1</v>
      </c>
      <c r="J63" s="12">
        <v>350</v>
      </c>
      <c r="K63" s="12">
        <v>4000</v>
      </c>
      <c r="L63" s="61" t="s">
        <v>1666</v>
      </c>
      <c r="M63" s="61"/>
      <c r="N63" s="61"/>
      <c r="O63" s="61"/>
      <c r="P63" s="12" t="s">
        <v>1667</v>
      </c>
      <c r="Q63" s="12" t="s">
        <v>1668</v>
      </c>
      <c r="R63" s="12" t="s">
        <v>1654</v>
      </c>
      <c r="S63" s="12" t="s">
        <v>1655</v>
      </c>
      <c r="T63" s="26"/>
      <c r="U63" s="26"/>
      <c r="V63" s="26"/>
    </row>
    <row r="64" spans="1:22" s="2" customFormat="1" ht="27" customHeight="1">
      <c r="A64" s="12"/>
      <c r="B64" s="12"/>
      <c r="C64" s="12"/>
      <c r="D64" s="12" t="s">
        <v>124</v>
      </c>
      <c r="E64" s="12">
        <v>100</v>
      </c>
      <c r="F64" s="12">
        <v>260</v>
      </c>
      <c r="G64" s="12" t="s">
        <v>1577</v>
      </c>
      <c r="H64" s="12" t="s">
        <v>35</v>
      </c>
      <c r="I64" s="12">
        <v>2</v>
      </c>
      <c r="J64" s="12">
        <v>150</v>
      </c>
      <c r="K64" s="12">
        <v>2000</v>
      </c>
      <c r="L64" s="63"/>
      <c r="M64" s="63"/>
      <c r="N64" s="63"/>
      <c r="O64" s="63"/>
      <c r="P64" s="12"/>
      <c r="Q64" s="12"/>
      <c r="R64" s="12"/>
      <c r="S64" s="12"/>
      <c r="T64" s="26"/>
      <c r="U64" s="26"/>
      <c r="V64" s="26"/>
    </row>
    <row r="65" spans="1:22" s="2" customFormat="1" ht="27" customHeight="1">
      <c r="A65" s="12"/>
      <c r="B65" s="12"/>
      <c r="C65" s="12"/>
      <c r="D65" s="12" t="s">
        <v>79</v>
      </c>
      <c r="E65" s="12">
        <v>80</v>
      </c>
      <c r="F65" s="12">
        <v>220</v>
      </c>
      <c r="G65" s="12" t="s">
        <v>1577</v>
      </c>
      <c r="H65" s="12" t="s">
        <v>40</v>
      </c>
      <c r="I65" s="12">
        <v>3</v>
      </c>
      <c r="J65" s="12">
        <v>50</v>
      </c>
      <c r="K65" s="12">
        <v>1500</v>
      </c>
      <c r="L65" s="63"/>
      <c r="M65" s="63"/>
      <c r="N65" s="63"/>
      <c r="O65" s="63"/>
      <c r="P65" s="12"/>
      <c r="Q65" s="12"/>
      <c r="R65" s="12"/>
      <c r="S65" s="12"/>
      <c r="T65" s="26"/>
      <c r="U65" s="26"/>
      <c r="V65" s="26"/>
    </row>
    <row r="66" spans="1:22" s="2" customFormat="1" ht="27" customHeight="1">
      <c r="A66" s="12"/>
      <c r="B66" s="12"/>
      <c r="C66" s="12"/>
      <c r="D66" s="12" t="s">
        <v>124</v>
      </c>
      <c r="E66" s="12">
        <v>20</v>
      </c>
      <c r="F66" s="12">
        <v>220</v>
      </c>
      <c r="G66" s="12" t="s">
        <v>1577</v>
      </c>
      <c r="H66" s="12"/>
      <c r="I66" s="12"/>
      <c r="J66" s="12"/>
      <c r="K66" s="12"/>
      <c r="L66" s="62"/>
      <c r="M66" s="62"/>
      <c r="N66" s="62"/>
      <c r="O66" s="62"/>
      <c r="P66" s="12"/>
      <c r="Q66" s="12"/>
      <c r="R66" s="12"/>
      <c r="S66" s="12"/>
      <c r="T66" s="26"/>
      <c r="U66" s="26"/>
      <c r="V66" s="26"/>
    </row>
    <row r="67" spans="1:22" s="2" customFormat="1" ht="27" customHeight="1">
      <c r="A67" s="12" t="s">
        <v>1669</v>
      </c>
      <c r="B67" s="12" t="s">
        <v>1669</v>
      </c>
      <c r="C67" s="12" t="s">
        <v>26</v>
      </c>
      <c r="D67" s="12" t="s">
        <v>85</v>
      </c>
      <c r="E67" s="12">
        <v>10</v>
      </c>
      <c r="F67" s="12">
        <v>388</v>
      </c>
      <c r="G67" s="12" t="s">
        <v>1533</v>
      </c>
      <c r="H67" s="12" t="s">
        <v>267</v>
      </c>
      <c r="I67" s="12">
        <v>1</v>
      </c>
      <c r="J67" s="12">
        <v>180</v>
      </c>
      <c r="K67" s="12">
        <v>1000</v>
      </c>
      <c r="L67" s="12" t="s">
        <v>1670</v>
      </c>
      <c r="M67" s="12">
        <v>20</v>
      </c>
      <c r="N67" s="12">
        <v>65</v>
      </c>
      <c r="O67" s="12">
        <v>65</v>
      </c>
      <c r="P67" s="12" t="s">
        <v>1671</v>
      </c>
      <c r="Q67" s="12" t="s">
        <v>1672</v>
      </c>
      <c r="R67" s="12" t="s">
        <v>1673</v>
      </c>
      <c r="S67" s="12" t="s">
        <v>1674</v>
      </c>
      <c r="T67" s="26"/>
      <c r="U67" s="26"/>
      <c r="V67" s="26"/>
    </row>
    <row r="68" spans="1:22" s="2" customFormat="1" ht="27" customHeight="1">
      <c r="A68" s="12"/>
      <c r="B68" s="12"/>
      <c r="C68" s="12"/>
      <c r="D68" s="12" t="s">
        <v>124</v>
      </c>
      <c r="E68" s="12">
        <v>29</v>
      </c>
      <c r="F68" s="12">
        <v>258</v>
      </c>
      <c r="G68" s="12" t="s">
        <v>1533</v>
      </c>
      <c r="H68" s="12" t="s">
        <v>271</v>
      </c>
      <c r="I68" s="12">
        <v>1</v>
      </c>
      <c r="J68" s="12">
        <v>80</v>
      </c>
      <c r="K68" s="12">
        <v>400</v>
      </c>
      <c r="L68" s="12" t="s">
        <v>1675</v>
      </c>
      <c r="M68" s="12">
        <v>20</v>
      </c>
      <c r="N68" s="12">
        <v>55</v>
      </c>
      <c r="O68" s="12">
        <v>55</v>
      </c>
      <c r="P68" s="12"/>
      <c r="Q68" s="12"/>
      <c r="R68" s="12"/>
      <c r="S68" s="12"/>
      <c r="T68" s="26"/>
      <c r="U68" s="26"/>
      <c r="V68" s="26"/>
    </row>
    <row r="69" spans="1:22" s="2" customFormat="1" ht="27" customHeight="1">
      <c r="A69" s="12"/>
      <c r="B69" s="12"/>
      <c r="C69" s="12"/>
      <c r="D69" s="12" t="s">
        <v>79</v>
      </c>
      <c r="E69" s="12">
        <v>30</v>
      </c>
      <c r="F69" s="12">
        <v>218</v>
      </c>
      <c r="G69" s="12" t="s">
        <v>1533</v>
      </c>
      <c r="H69" s="12" t="s">
        <v>274</v>
      </c>
      <c r="I69" s="12">
        <v>1</v>
      </c>
      <c r="J69" s="12">
        <v>50</v>
      </c>
      <c r="K69" s="12">
        <v>300</v>
      </c>
      <c r="L69" s="12" t="s">
        <v>1676</v>
      </c>
      <c r="M69" s="12">
        <v>20</v>
      </c>
      <c r="N69" s="12">
        <v>50</v>
      </c>
      <c r="O69" s="12">
        <v>50</v>
      </c>
      <c r="P69" s="12"/>
      <c r="Q69" s="12"/>
      <c r="R69" s="12"/>
      <c r="S69" s="12"/>
      <c r="T69" s="26"/>
      <c r="U69" s="26"/>
      <c r="V69" s="26"/>
    </row>
    <row r="70" spans="1:22" s="2" customFormat="1" ht="27" customHeight="1">
      <c r="A70" s="12" t="s">
        <v>1677</v>
      </c>
      <c r="B70" s="12" t="s">
        <v>1677</v>
      </c>
      <c r="C70" s="12"/>
      <c r="D70" s="12" t="s">
        <v>85</v>
      </c>
      <c r="E70" s="12"/>
      <c r="F70" s="12"/>
      <c r="G70" s="12" t="s">
        <v>1533</v>
      </c>
      <c r="H70" s="12" t="s">
        <v>267</v>
      </c>
      <c r="I70" s="12">
        <v>3</v>
      </c>
      <c r="J70" s="12">
        <v>800</v>
      </c>
      <c r="K70" s="12">
        <v>9998</v>
      </c>
      <c r="L70" s="12" t="s">
        <v>1678</v>
      </c>
      <c r="M70" s="12">
        <v>20</v>
      </c>
      <c r="N70" s="12">
        <v>75</v>
      </c>
      <c r="O70" s="12">
        <v>75</v>
      </c>
      <c r="P70" s="12" t="s">
        <v>1679</v>
      </c>
      <c r="Q70" s="12" t="s">
        <v>1680</v>
      </c>
      <c r="R70" s="12" t="s">
        <v>1673</v>
      </c>
      <c r="S70" s="12" t="s">
        <v>1674</v>
      </c>
      <c r="T70" s="26"/>
      <c r="U70" s="26"/>
      <c r="V70" s="26"/>
    </row>
    <row r="71" spans="1:22" s="2" customFormat="1" ht="27" customHeight="1">
      <c r="A71" s="12"/>
      <c r="B71" s="12"/>
      <c r="C71" s="12"/>
      <c r="D71" s="12" t="s">
        <v>124</v>
      </c>
      <c r="E71" s="12">
        <v>82</v>
      </c>
      <c r="F71" s="12">
        <v>338</v>
      </c>
      <c r="G71" s="12" t="s">
        <v>1533</v>
      </c>
      <c r="H71" s="12" t="s">
        <v>271</v>
      </c>
      <c r="I71" s="12">
        <v>2</v>
      </c>
      <c r="J71" s="12">
        <v>180</v>
      </c>
      <c r="K71" s="12">
        <v>2666</v>
      </c>
      <c r="L71" s="12" t="s">
        <v>1681</v>
      </c>
      <c r="M71" s="12">
        <v>20</v>
      </c>
      <c r="N71" s="12">
        <v>60</v>
      </c>
      <c r="O71" s="12">
        <v>60</v>
      </c>
      <c r="P71" s="12"/>
      <c r="Q71" s="12"/>
      <c r="R71" s="12"/>
      <c r="S71" s="12"/>
      <c r="T71" s="26"/>
      <c r="U71" s="26"/>
      <c r="V71" s="26"/>
    </row>
    <row r="72" spans="1:22" s="2" customFormat="1" ht="27" customHeight="1">
      <c r="A72" s="12"/>
      <c r="B72" s="12"/>
      <c r="C72" s="12"/>
      <c r="D72" s="12" t="s">
        <v>79</v>
      </c>
      <c r="E72" s="12">
        <v>195</v>
      </c>
      <c r="F72" s="12">
        <v>338</v>
      </c>
      <c r="G72" s="12" t="s">
        <v>1533</v>
      </c>
      <c r="H72" s="12" t="s">
        <v>274</v>
      </c>
      <c r="I72" s="12">
        <v>5</v>
      </c>
      <c r="J72" s="12">
        <v>30</v>
      </c>
      <c r="K72" s="12">
        <v>600</v>
      </c>
      <c r="L72" s="12" t="s">
        <v>1682</v>
      </c>
      <c r="M72" s="12">
        <v>20</v>
      </c>
      <c r="N72" s="12">
        <v>50</v>
      </c>
      <c r="O72" s="12">
        <v>50</v>
      </c>
      <c r="P72" s="12"/>
      <c r="Q72" s="12"/>
      <c r="R72" s="12"/>
      <c r="S72" s="12"/>
      <c r="T72" s="26"/>
      <c r="U72" s="26"/>
      <c r="V72" s="26"/>
    </row>
    <row r="73" spans="1:22" s="2" customFormat="1" ht="27" customHeight="1">
      <c r="A73" s="12" t="s">
        <v>1683</v>
      </c>
      <c r="B73" s="12" t="s">
        <v>1684</v>
      </c>
      <c r="C73" s="12" t="s">
        <v>105</v>
      </c>
      <c r="D73" s="12" t="s">
        <v>85</v>
      </c>
      <c r="E73" s="12">
        <v>6</v>
      </c>
      <c r="F73" s="12">
        <v>298</v>
      </c>
      <c r="G73" s="12" t="s">
        <v>1533</v>
      </c>
      <c r="H73" s="12" t="s">
        <v>267</v>
      </c>
      <c r="I73" s="12">
        <v>1</v>
      </c>
      <c r="J73" s="12">
        <v>300</v>
      </c>
      <c r="K73" s="12">
        <v>1000</v>
      </c>
      <c r="L73" s="12" t="s">
        <v>1670</v>
      </c>
      <c r="M73" s="12">
        <v>20</v>
      </c>
      <c r="N73" s="12">
        <v>65</v>
      </c>
      <c r="O73" s="12">
        <v>65</v>
      </c>
      <c r="P73" s="12" t="s">
        <v>1685</v>
      </c>
      <c r="Q73" s="12" t="s">
        <v>1686</v>
      </c>
      <c r="R73" s="12" t="s">
        <v>1673</v>
      </c>
      <c r="S73" s="12" t="s">
        <v>1674</v>
      </c>
      <c r="T73" s="26"/>
      <c r="U73" s="26"/>
      <c r="V73" s="26"/>
    </row>
    <row r="74" spans="1:22" s="2" customFormat="1" ht="27" customHeight="1">
      <c r="A74" s="12"/>
      <c r="B74" s="12"/>
      <c r="C74" s="12"/>
      <c r="D74" s="12" t="s">
        <v>124</v>
      </c>
      <c r="E74" s="12">
        <v>6</v>
      </c>
      <c r="F74" s="12">
        <v>238</v>
      </c>
      <c r="G74" s="12" t="s">
        <v>1533</v>
      </c>
      <c r="H74" s="12" t="s">
        <v>271</v>
      </c>
      <c r="I74" s="12">
        <v>1</v>
      </c>
      <c r="J74" s="12">
        <v>80</v>
      </c>
      <c r="K74" s="12">
        <v>400</v>
      </c>
      <c r="L74" s="12" t="s">
        <v>1675</v>
      </c>
      <c r="M74" s="12">
        <v>20</v>
      </c>
      <c r="N74" s="12">
        <v>55</v>
      </c>
      <c r="O74" s="12">
        <v>55</v>
      </c>
      <c r="P74" s="12"/>
      <c r="Q74" s="12"/>
      <c r="R74" s="12"/>
      <c r="S74" s="12"/>
      <c r="T74" s="26"/>
      <c r="U74" s="26"/>
      <c r="V74" s="26"/>
    </row>
    <row r="75" spans="1:22" s="2" customFormat="1" ht="27" customHeight="1">
      <c r="A75" s="12"/>
      <c r="B75" s="12"/>
      <c r="C75" s="12"/>
      <c r="D75" s="12" t="s">
        <v>79</v>
      </c>
      <c r="E75" s="12">
        <v>51</v>
      </c>
      <c r="F75" s="12">
        <v>198</v>
      </c>
      <c r="G75" s="12" t="s">
        <v>1533</v>
      </c>
      <c r="H75" s="12" t="s">
        <v>274</v>
      </c>
      <c r="I75" s="12">
        <v>1</v>
      </c>
      <c r="J75" s="12">
        <v>30</v>
      </c>
      <c r="K75" s="12">
        <v>300</v>
      </c>
      <c r="L75" s="12" t="s">
        <v>1687</v>
      </c>
      <c r="M75" s="12">
        <v>20</v>
      </c>
      <c r="N75" s="12">
        <v>50</v>
      </c>
      <c r="O75" s="12">
        <v>50</v>
      </c>
      <c r="P75" s="12"/>
      <c r="Q75" s="12"/>
      <c r="R75" s="12"/>
      <c r="S75" s="12"/>
      <c r="T75" s="26"/>
      <c r="U75" s="26"/>
      <c r="V75" s="26"/>
    </row>
    <row r="76" spans="1:22" s="2" customFormat="1" ht="27" customHeight="1">
      <c r="A76" s="12" t="s">
        <v>1688</v>
      </c>
      <c r="B76" s="12" t="s">
        <v>1689</v>
      </c>
      <c r="C76" s="12" t="s">
        <v>26</v>
      </c>
      <c r="D76" s="12" t="s">
        <v>85</v>
      </c>
      <c r="E76" s="12">
        <v>11</v>
      </c>
      <c r="F76" s="12">
        <v>418</v>
      </c>
      <c r="G76" s="12" t="s">
        <v>1533</v>
      </c>
      <c r="H76" s="12" t="s">
        <v>267</v>
      </c>
      <c r="I76" s="12">
        <v>1</v>
      </c>
      <c r="J76" s="12">
        <v>128</v>
      </c>
      <c r="K76" s="12">
        <v>1000</v>
      </c>
      <c r="L76" s="12" t="s">
        <v>1670</v>
      </c>
      <c r="M76" s="12">
        <v>20</v>
      </c>
      <c r="N76" s="12">
        <v>65</v>
      </c>
      <c r="O76" s="12">
        <v>65</v>
      </c>
      <c r="P76" s="12" t="s">
        <v>1690</v>
      </c>
      <c r="Q76" s="12" t="s">
        <v>1691</v>
      </c>
      <c r="R76" s="12" t="s">
        <v>1673</v>
      </c>
      <c r="S76" s="12" t="s">
        <v>1674</v>
      </c>
      <c r="T76" s="26"/>
      <c r="U76" s="26"/>
      <c r="V76" s="26"/>
    </row>
    <row r="77" spans="1:22" s="2" customFormat="1" ht="27" customHeight="1">
      <c r="A77" s="12"/>
      <c r="B77" s="12"/>
      <c r="C77" s="12"/>
      <c r="D77" s="12" t="s">
        <v>124</v>
      </c>
      <c r="E77" s="12">
        <v>46</v>
      </c>
      <c r="F77" s="12">
        <v>258</v>
      </c>
      <c r="G77" s="12" t="s">
        <v>1533</v>
      </c>
      <c r="H77" s="12" t="s">
        <v>271</v>
      </c>
      <c r="I77" s="12">
        <v>1</v>
      </c>
      <c r="J77" s="12">
        <v>60</v>
      </c>
      <c r="K77" s="12">
        <v>600</v>
      </c>
      <c r="L77" s="12" t="s">
        <v>1675</v>
      </c>
      <c r="M77" s="12">
        <v>20</v>
      </c>
      <c r="N77" s="12">
        <v>55</v>
      </c>
      <c r="O77" s="12">
        <v>55</v>
      </c>
      <c r="P77" s="12"/>
      <c r="Q77" s="12"/>
      <c r="R77" s="12"/>
      <c r="S77" s="12"/>
      <c r="T77" s="26"/>
      <c r="U77" s="26"/>
      <c r="V77" s="26"/>
    </row>
    <row r="78" spans="1:22" s="2" customFormat="1" ht="27" customHeight="1">
      <c r="A78" s="12"/>
      <c r="B78" s="12"/>
      <c r="C78" s="12"/>
      <c r="D78" s="12" t="s">
        <v>79</v>
      </c>
      <c r="E78" s="12">
        <v>63</v>
      </c>
      <c r="F78" s="12">
        <v>238</v>
      </c>
      <c r="G78" s="12" t="s">
        <v>1533</v>
      </c>
      <c r="H78" s="12" t="s">
        <v>274</v>
      </c>
      <c r="I78" s="12">
        <v>1</v>
      </c>
      <c r="J78" s="12">
        <v>20</v>
      </c>
      <c r="K78" s="12">
        <v>300</v>
      </c>
      <c r="L78" s="12" t="s">
        <v>1687</v>
      </c>
      <c r="M78" s="12">
        <v>20</v>
      </c>
      <c r="N78" s="12">
        <v>50</v>
      </c>
      <c r="O78" s="12">
        <v>50</v>
      </c>
      <c r="P78" s="12"/>
      <c r="Q78" s="12"/>
      <c r="R78" s="12"/>
      <c r="S78" s="12"/>
      <c r="T78" s="26"/>
      <c r="U78" s="26"/>
      <c r="V78" s="26"/>
    </row>
    <row r="79" spans="1:22" s="2" customFormat="1" ht="27" customHeight="1">
      <c r="A79" s="12" t="s">
        <v>1692</v>
      </c>
      <c r="B79" s="12" t="s">
        <v>1693</v>
      </c>
      <c r="C79" s="12" t="s">
        <v>26</v>
      </c>
      <c r="D79" s="12" t="s">
        <v>85</v>
      </c>
      <c r="E79" s="12">
        <v>8</v>
      </c>
      <c r="F79" s="12">
        <v>368</v>
      </c>
      <c r="G79" s="12" t="s">
        <v>1533</v>
      </c>
      <c r="H79" s="12" t="s">
        <v>267</v>
      </c>
      <c r="I79" s="12">
        <v>2</v>
      </c>
      <c r="J79" s="12">
        <v>200</v>
      </c>
      <c r="K79" s="12">
        <v>500</v>
      </c>
      <c r="L79" s="12" t="s">
        <v>1670</v>
      </c>
      <c r="M79" s="12">
        <v>20</v>
      </c>
      <c r="N79" s="12">
        <v>65</v>
      </c>
      <c r="O79" s="12">
        <v>65</v>
      </c>
      <c r="P79" s="12" t="s">
        <v>1694</v>
      </c>
      <c r="Q79" s="12" t="s">
        <v>1695</v>
      </c>
      <c r="R79" s="12" t="s">
        <v>1673</v>
      </c>
      <c r="S79" s="12" t="s">
        <v>1674</v>
      </c>
      <c r="T79" s="26"/>
      <c r="U79" s="26"/>
      <c r="V79" s="26"/>
    </row>
    <row r="80" spans="1:22" s="2" customFormat="1" ht="27" customHeight="1">
      <c r="A80" s="12"/>
      <c r="B80" s="12"/>
      <c r="C80" s="12"/>
      <c r="D80" s="12" t="s">
        <v>124</v>
      </c>
      <c r="E80" s="12">
        <v>48</v>
      </c>
      <c r="F80" s="12">
        <v>218</v>
      </c>
      <c r="G80" s="12" t="s">
        <v>1533</v>
      </c>
      <c r="H80" s="12" t="s">
        <v>271</v>
      </c>
      <c r="I80" s="12">
        <v>1</v>
      </c>
      <c r="J80" s="12">
        <v>80</v>
      </c>
      <c r="K80" s="12">
        <v>300</v>
      </c>
      <c r="L80" s="12" t="s">
        <v>1675</v>
      </c>
      <c r="M80" s="12">
        <v>20</v>
      </c>
      <c r="N80" s="12">
        <v>55</v>
      </c>
      <c r="O80" s="12">
        <v>55</v>
      </c>
      <c r="P80" s="12"/>
      <c r="Q80" s="12"/>
      <c r="R80" s="12"/>
      <c r="S80" s="12"/>
      <c r="T80" s="26"/>
      <c r="U80" s="26"/>
      <c r="V80" s="26"/>
    </row>
    <row r="81" spans="1:22" s="2" customFormat="1" ht="27" customHeight="1">
      <c r="A81" s="12"/>
      <c r="B81" s="12"/>
      <c r="C81" s="12"/>
      <c r="D81" s="12" t="s">
        <v>79</v>
      </c>
      <c r="E81" s="12">
        <v>107</v>
      </c>
      <c r="F81" s="12">
        <v>218</v>
      </c>
      <c r="G81" s="12" t="s">
        <v>1533</v>
      </c>
      <c r="H81" s="12" t="s">
        <v>274</v>
      </c>
      <c r="I81" s="12">
        <v>2</v>
      </c>
      <c r="J81" s="12">
        <v>20</v>
      </c>
      <c r="K81" s="12">
        <v>100</v>
      </c>
      <c r="L81" s="12" t="s">
        <v>1687</v>
      </c>
      <c r="M81" s="12">
        <v>20</v>
      </c>
      <c r="N81" s="12">
        <v>50</v>
      </c>
      <c r="O81" s="12">
        <v>50</v>
      </c>
      <c r="P81" s="12"/>
      <c r="Q81" s="12"/>
      <c r="R81" s="12"/>
      <c r="S81" s="12"/>
      <c r="T81" s="26"/>
      <c r="U81" s="26"/>
      <c r="V81" s="26"/>
    </row>
    <row r="82" spans="1:22" s="2" customFormat="1" ht="27" customHeight="1">
      <c r="A82" s="12" t="s">
        <v>1696</v>
      </c>
      <c r="B82" s="12" t="s">
        <v>1697</v>
      </c>
      <c r="C82" s="12" t="s">
        <v>26</v>
      </c>
      <c r="D82" s="12" t="s">
        <v>85</v>
      </c>
      <c r="E82" s="12">
        <v>11</v>
      </c>
      <c r="F82" s="12">
        <v>338</v>
      </c>
      <c r="G82" s="12" t="s">
        <v>1533</v>
      </c>
      <c r="H82" s="12" t="s">
        <v>267</v>
      </c>
      <c r="I82" s="12">
        <v>2</v>
      </c>
      <c r="J82" s="12">
        <v>250</v>
      </c>
      <c r="K82" s="12">
        <v>1000</v>
      </c>
      <c r="L82" s="12" t="s">
        <v>1670</v>
      </c>
      <c r="M82" s="12">
        <v>20</v>
      </c>
      <c r="N82" s="12">
        <v>65</v>
      </c>
      <c r="O82" s="12">
        <v>65</v>
      </c>
      <c r="P82" s="12" t="s">
        <v>1698</v>
      </c>
      <c r="Q82" s="12" t="s">
        <v>1699</v>
      </c>
      <c r="R82" s="12" t="s">
        <v>1673</v>
      </c>
      <c r="S82" s="12" t="s">
        <v>1674</v>
      </c>
      <c r="T82" s="26"/>
      <c r="U82" s="26"/>
      <c r="V82" s="26"/>
    </row>
    <row r="83" spans="1:22" s="2" customFormat="1" ht="27" customHeight="1">
      <c r="A83" s="12"/>
      <c r="B83" s="12"/>
      <c r="C83" s="12"/>
      <c r="D83" s="12" t="s">
        <v>124</v>
      </c>
      <c r="E83" s="12">
        <v>23</v>
      </c>
      <c r="F83" s="12">
        <v>258</v>
      </c>
      <c r="G83" s="12" t="s">
        <v>1533</v>
      </c>
      <c r="H83" s="12" t="s">
        <v>271</v>
      </c>
      <c r="I83" s="12">
        <v>2</v>
      </c>
      <c r="J83" s="12">
        <v>100</v>
      </c>
      <c r="K83" s="12">
        <v>500</v>
      </c>
      <c r="L83" s="12" t="s">
        <v>1675</v>
      </c>
      <c r="M83" s="12">
        <v>20</v>
      </c>
      <c r="N83" s="12">
        <v>55</v>
      </c>
      <c r="O83" s="12">
        <v>55</v>
      </c>
      <c r="P83" s="12"/>
      <c r="Q83" s="12"/>
      <c r="R83" s="12"/>
      <c r="S83" s="12"/>
      <c r="T83" s="26"/>
      <c r="U83" s="26"/>
      <c r="V83" s="26"/>
    </row>
    <row r="84" spans="1:22" s="2" customFormat="1" ht="27" customHeight="1">
      <c r="A84" s="12"/>
      <c r="B84" s="12"/>
      <c r="C84" s="12"/>
      <c r="D84" s="12" t="s">
        <v>79</v>
      </c>
      <c r="E84" s="12">
        <v>127</v>
      </c>
      <c r="F84" s="12">
        <v>218</v>
      </c>
      <c r="G84" s="12" t="s">
        <v>1533</v>
      </c>
      <c r="H84" s="12" t="s">
        <v>274</v>
      </c>
      <c r="I84" s="12">
        <v>4</v>
      </c>
      <c r="J84" s="12">
        <v>50</v>
      </c>
      <c r="K84" s="12">
        <v>300</v>
      </c>
      <c r="L84" s="12" t="s">
        <v>1687</v>
      </c>
      <c r="M84" s="12">
        <v>20</v>
      </c>
      <c r="N84" s="12">
        <v>50</v>
      </c>
      <c r="O84" s="12">
        <v>50</v>
      </c>
      <c r="P84" s="12"/>
      <c r="Q84" s="12"/>
      <c r="R84" s="12"/>
      <c r="S84" s="12"/>
      <c r="T84" s="26"/>
      <c r="U84" s="26"/>
      <c r="V84" s="26"/>
    </row>
    <row r="85" spans="1:22" s="2" customFormat="1" ht="81">
      <c r="A85" s="12" t="s">
        <v>1700</v>
      </c>
      <c r="B85" s="12" t="s">
        <v>1701</v>
      </c>
      <c r="C85" s="12"/>
      <c r="D85" s="12" t="s">
        <v>79</v>
      </c>
      <c r="E85" s="12">
        <v>40</v>
      </c>
      <c r="F85" s="12">
        <v>120</v>
      </c>
      <c r="G85" s="12" t="s">
        <v>1533</v>
      </c>
      <c r="H85" s="12" t="s">
        <v>267</v>
      </c>
      <c r="I85" s="12">
        <v>2</v>
      </c>
      <c r="J85" s="12">
        <v>100</v>
      </c>
      <c r="K85" s="12" t="s">
        <v>1251</v>
      </c>
      <c r="L85" s="12">
        <v>100</v>
      </c>
      <c r="M85" s="12"/>
      <c r="N85" s="12"/>
      <c r="O85" s="12"/>
      <c r="P85" s="12" t="s">
        <v>1702</v>
      </c>
      <c r="Q85" s="12" t="s">
        <v>1703</v>
      </c>
      <c r="R85" s="12" t="s">
        <v>1704</v>
      </c>
      <c r="S85" s="12" t="s">
        <v>1705</v>
      </c>
      <c r="T85" s="26"/>
      <c r="U85" s="26"/>
      <c r="V85" s="26"/>
    </row>
    <row r="86" spans="1:22" s="2" customFormat="1" ht="54">
      <c r="A86" s="12" t="s">
        <v>1706</v>
      </c>
      <c r="B86" s="12" t="s">
        <v>1706</v>
      </c>
      <c r="C86" s="12"/>
      <c r="D86" s="12" t="s">
        <v>79</v>
      </c>
      <c r="E86" s="12">
        <v>33</v>
      </c>
      <c r="F86" s="12">
        <v>120</v>
      </c>
      <c r="G86" s="12" t="s">
        <v>1533</v>
      </c>
      <c r="H86" s="12" t="s">
        <v>271</v>
      </c>
      <c r="I86" s="12">
        <v>2</v>
      </c>
      <c r="J86" s="12">
        <v>60</v>
      </c>
      <c r="K86" s="12" t="s">
        <v>1251</v>
      </c>
      <c r="L86" s="12">
        <v>100</v>
      </c>
      <c r="M86" s="12"/>
      <c r="N86" s="12"/>
      <c r="O86" s="12"/>
      <c r="P86" s="12" t="s">
        <v>1707</v>
      </c>
      <c r="Q86" s="12" t="s">
        <v>1708</v>
      </c>
      <c r="R86" s="12"/>
      <c r="S86" s="12"/>
      <c r="T86" s="26"/>
      <c r="U86" s="26"/>
      <c r="V86" s="26"/>
    </row>
    <row r="87" spans="1:22" s="2" customFormat="1" ht="27" customHeight="1">
      <c r="A87" s="64" t="s">
        <v>1709</v>
      </c>
      <c r="B87" s="64" t="s">
        <v>1710</v>
      </c>
      <c r="C87" s="64"/>
      <c r="D87" s="64" t="s">
        <v>1711</v>
      </c>
      <c r="E87" s="64">
        <v>48</v>
      </c>
      <c r="F87" s="64">
        <v>198</v>
      </c>
      <c r="G87" s="64" t="s">
        <v>1712</v>
      </c>
      <c r="H87" s="64" t="s">
        <v>267</v>
      </c>
      <c r="I87" s="64">
        <v>1</v>
      </c>
      <c r="J87" s="64" t="s">
        <v>289</v>
      </c>
      <c r="K87" s="64">
        <v>1000</v>
      </c>
      <c r="L87" s="64">
        <v>150</v>
      </c>
      <c r="M87" s="64">
        <v>30</v>
      </c>
      <c r="N87" s="64">
        <v>60</v>
      </c>
      <c r="O87" s="64">
        <v>60</v>
      </c>
      <c r="P87" s="64" t="s">
        <v>1713</v>
      </c>
      <c r="Q87" s="64" t="s">
        <v>1714</v>
      </c>
      <c r="R87" s="64" t="s">
        <v>1715</v>
      </c>
      <c r="S87" s="64" t="s">
        <v>1716</v>
      </c>
      <c r="T87" s="26"/>
      <c r="U87" s="26"/>
      <c r="V87" s="26"/>
    </row>
    <row r="88" spans="1:22" s="2" customFormat="1" ht="27" customHeight="1">
      <c r="A88" s="64"/>
      <c r="B88" s="64"/>
      <c r="C88" s="64"/>
      <c r="D88" s="64" t="s">
        <v>1717</v>
      </c>
      <c r="E88" s="64">
        <v>43</v>
      </c>
      <c r="F88" s="64">
        <v>198</v>
      </c>
      <c r="G88" s="64" t="s">
        <v>1712</v>
      </c>
      <c r="H88" s="64" t="s">
        <v>271</v>
      </c>
      <c r="I88" s="64">
        <v>1</v>
      </c>
      <c r="J88" s="64" t="s">
        <v>291</v>
      </c>
      <c r="K88" s="64">
        <v>800</v>
      </c>
      <c r="L88" s="64"/>
      <c r="M88" s="64"/>
      <c r="N88" s="64"/>
      <c r="O88" s="64"/>
      <c r="P88" s="64"/>
      <c r="Q88" s="64"/>
      <c r="R88" s="64"/>
      <c r="S88" s="64"/>
      <c r="T88" s="26"/>
      <c r="U88" s="26"/>
      <c r="V88" s="26"/>
    </row>
    <row r="89" spans="1:22" s="2" customFormat="1" ht="27" customHeight="1">
      <c r="A89" s="64"/>
      <c r="B89" s="64"/>
      <c r="C89" s="64"/>
      <c r="D89" s="64" t="s">
        <v>183</v>
      </c>
      <c r="E89" s="64">
        <v>35</v>
      </c>
      <c r="F89" s="64">
        <v>238</v>
      </c>
      <c r="G89" s="64" t="s">
        <v>1712</v>
      </c>
      <c r="H89" s="64" t="s">
        <v>274</v>
      </c>
      <c r="I89" s="64">
        <v>1</v>
      </c>
      <c r="J89" s="64" t="s">
        <v>1718</v>
      </c>
      <c r="K89" s="64">
        <v>600</v>
      </c>
      <c r="L89" s="64"/>
      <c r="M89" s="64"/>
      <c r="N89" s="64"/>
      <c r="O89" s="64"/>
      <c r="P89" s="64"/>
      <c r="Q89" s="64"/>
      <c r="R89" s="64"/>
      <c r="S89" s="64"/>
      <c r="T89" s="26"/>
      <c r="U89" s="26"/>
      <c r="V89" s="26"/>
    </row>
    <row r="90" spans="1:22" s="2" customFormat="1" ht="27" customHeight="1">
      <c r="A90" s="64"/>
      <c r="B90" s="64"/>
      <c r="C90" s="64"/>
      <c r="D90" s="64" t="s">
        <v>1719</v>
      </c>
      <c r="E90" s="64">
        <v>25</v>
      </c>
      <c r="F90" s="64">
        <v>238</v>
      </c>
      <c r="G90" s="64" t="s">
        <v>1712</v>
      </c>
      <c r="H90" s="64" t="s">
        <v>319</v>
      </c>
      <c r="I90" s="64">
        <v>1</v>
      </c>
      <c r="J90" s="64" t="s">
        <v>805</v>
      </c>
      <c r="K90" s="64">
        <v>1500</v>
      </c>
      <c r="L90" s="64"/>
      <c r="M90" s="64"/>
      <c r="N90" s="64"/>
      <c r="O90" s="64"/>
      <c r="P90" s="64"/>
      <c r="Q90" s="64"/>
      <c r="R90" s="64"/>
      <c r="S90" s="64"/>
      <c r="T90" s="26"/>
      <c r="U90" s="26"/>
      <c r="V90" s="26"/>
    </row>
    <row r="91" spans="1:22" s="2" customFormat="1" ht="27" customHeight="1">
      <c r="A91" s="64"/>
      <c r="B91" s="64"/>
      <c r="C91" s="64"/>
      <c r="D91" s="64" t="s">
        <v>1493</v>
      </c>
      <c r="E91" s="64">
        <v>6</v>
      </c>
      <c r="F91" s="64">
        <v>458</v>
      </c>
      <c r="G91" s="64" t="s">
        <v>1712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26"/>
      <c r="U91" s="26"/>
      <c r="V91" s="26"/>
    </row>
    <row r="92" spans="1:22" s="2" customFormat="1" ht="27" customHeight="1">
      <c r="A92" s="13" t="s">
        <v>1720</v>
      </c>
      <c r="B92" s="13" t="s">
        <v>1721</v>
      </c>
      <c r="C92" s="12"/>
      <c r="D92" s="13" t="s">
        <v>85</v>
      </c>
      <c r="E92" s="13">
        <v>10</v>
      </c>
      <c r="F92" s="13">
        <v>398</v>
      </c>
      <c r="G92" s="13" t="s">
        <v>1577</v>
      </c>
      <c r="H92" s="12" t="s">
        <v>267</v>
      </c>
      <c r="I92" s="13">
        <v>1</v>
      </c>
      <c r="J92" s="13">
        <v>200</v>
      </c>
      <c r="K92" s="13">
        <v>2000</v>
      </c>
      <c r="L92" s="13">
        <v>140</v>
      </c>
      <c r="M92" s="13">
        <v>20</v>
      </c>
      <c r="N92" s="13">
        <v>60</v>
      </c>
      <c r="O92" s="13">
        <v>60</v>
      </c>
      <c r="P92" s="13" t="s">
        <v>1722</v>
      </c>
      <c r="Q92" s="13" t="s">
        <v>1723</v>
      </c>
      <c r="R92" s="13" t="s">
        <v>1715</v>
      </c>
      <c r="S92" s="13" t="s">
        <v>1716</v>
      </c>
      <c r="T92" s="26"/>
      <c r="U92" s="26"/>
      <c r="V92" s="26"/>
    </row>
    <row r="93" spans="1:22" s="2" customFormat="1" ht="27" customHeight="1">
      <c r="A93" s="13"/>
      <c r="B93" s="13"/>
      <c r="C93" s="12"/>
      <c r="D93" s="13" t="s">
        <v>124</v>
      </c>
      <c r="E93" s="13">
        <v>10</v>
      </c>
      <c r="F93" s="13">
        <v>198</v>
      </c>
      <c r="G93" s="13" t="s">
        <v>1577</v>
      </c>
      <c r="H93" s="12" t="s">
        <v>271</v>
      </c>
      <c r="I93" s="13">
        <v>1</v>
      </c>
      <c r="J93" s="13">
        <v>80</v>
      </c>
      <c r="K93" s="13">
        <v>1500</v>
      </c>
      <c r="L93" s="13">
        <v>120</v>
      </c>
      <c r="M93" s="13">
        <v>20</v>
      </c>
      <c r="N93" s="13">
        <v>50</v>
      </c>
      <c r="O93" s="13">
        <v>50</v>
      </c>
      <c r="P93" s="13"/>
      <c r="Q93" s="13"/>
      <c r="R93" s="13"/>
      <c r="S93" s="13"/>
      <c r="T93" s="26"/>
      <c r="U93" s="26"/>
      <c r="V93" s="26"/>
    </row>
    <row r="94" spans="1:22" s="2" customFormat="1" ht="27" customHeight="1">
      <c r="A94" s="13"/>
      <c r="B94" s="13"/>
      <c r="C94" s="12"/>
      <c r="D94" s="13" t="s">
        <v>201</v>
      </c>
      <c r="E94" s="13">
        <v>25</v>
      </c>
      <c r="F94" s="13">
        <v>198</v>
      </c>
      <c r="G94" s="13" t="s">
        <v>1577</v>
      </c>
      <c r="H94" s="64" t="s">
        <v>274</v>
      </c>
      <c r="I94" s="13">
        <v>1</v>
      </c>
      <c r="J94" s="13">
        <v>50</v>
      </c>
      <c r="K94" s="13">
        <v>1000</v>
      </c>
      <c r="L94" s="13">
        <v>100</v>
      </c>
      <c r="M94" s="13">
        <v>20</v>
      </c>
      <c r="N94" s="13">
        <v>40</v>
      </c>
      <c r="O94" s="13">
        <v>40</v>
      </c>
      <c r="P94" s="13"/>
      <c r="Q94" s="13"/>
      <c r="R94" s="13"/>
      <c r="S94" s="13"/>
      <c r="T94" s="26"/>
      <c r="U94" s="26"/>
      <c r="V94" s="26"/>
    </row>
    <row r="95" spans="1:22" s="2" customFormat="1" ht="27" customHeight="1">
      <c r="A95" s="13" t="s">
        <v>1724</v>
      </c>
      <c r="B95" s="13" t="s">
        <v>1724</v>
      </c>
      <c r="C95" s="13" t="s">
        <v>26</v>
      </c>
      <c r="D95" s="13" t="s">
        <v>164</v>
      </c>
      <c r="E95" s="13">
        <v>7</v>
      </c>
      <c r="F95" s="13">
        <v>500</v>
      </c>
      <c r="G95" s="13" t="s">
        <v>1577</v>
      </c>
      <c r="H95" s="12" t="s">
        <v>267</v>
      </c>
      <c r="I95" s="13">
        <v>1</v>
      </c>
      <c r="J95" s="13">
        <v>300</v>
      </c>
      <c r="K95" s="13">
        <v>2500</v>
      </c>
      <c r="L95" s="11" t="s">
        <v>1725</v>
      </c>
      <c r="M95" s="11"/>
      <c r="N95" s="11"/>
      <c r="O95" s="11"/>
      <c r="P95" s="13" t="s">
        <v>1726</v>
      </c>
      <c r="Q95" s="13" t="s">
        <v>1727</v>
      </c>
      <c r="R95" s="13" t="s">
        <v>1715</v>
      </c>
      <c r="S95" s="13" t="s">
        <v>1716</v>
      </c>
      <c r="T95" s="26"/>
      <c r="U95" s="26"/>
      <c r="V95" s="26"/>
    </row>
    <row r="96" spans="1:22" s="2" customFormat="1" ht="27" customHeight="1">
      <c r="A96" s="13"/>
      <c r="B96" s="13"/>
      <c r="C96" s="13"/>
      <c r="D96" s="13" t="s">
        <v>1728</v>
      </c>
      <c r="E96" s="13">
        <v>27</v>
      </c>
      <c r="F96" s="13">
        <v>380</v>
      </c>
      <c r="G96" s="13" t="s">
        <v>1577</v>
      </c>
      <c r="H96" s="12" t="s">
        <v>271</v>
      </c>
      <c r="I96" s="13">
        <v>2</v>
      </c>
      <c r="J96" s="13">
        <v>100</v>
      </c>
      <c r="K96" s="13">
        <v>1200</v>
      </c>
      <c r="L96" s="15"/>
      <c r="M96" s="15"/>
      <c r="N96" s="15"/>
      <c r="O96" s="15"/>
      <c r="P96" s="13"/>
      <c r="Q96" s="13"/>
      <c r="R96" s="13"/>
      <c r="S96" s="13"/>
      <c r="T96" s="26"/>
      <c r="U96" s="26"/>
      <c r="V96" s="26"/>
    </row>
    <row r="97" spans="1:22" s="2" customFormat="1" ht="27" customHeight="1">
      <c r="A97" s="13"/>
      <c r="B97" s="13"/>
      <c r="C97" s="13"/>
      <c r="D97" s="13" t="s">
        <v>183</v>
      </c>
      <c r="E97" s="13">
        <v>55</v>
      </c>
      <c r="F97" s="13">
        <v>300</v>
      </c>
      <c r="G97" s="13" t="s">
        <v>1577</v>
      </c>
      <c r="H97" s="64" t="s">
        <v>274</v>
      </c>
      <c r="I97" s="13">
        <v>2</v>
      </c>
      <c r="J97" s="13">
        <v>30</v>
      </c>
      <c r="K97" s="13">
        <v>1000</v>
      </c>
      <c r="L97" s="15"/>
      <c r="M97" s="15"/>
      <c r="N97" s="15"/>
      <c r="O97" s="15"/>
      <c r="P97" s="13"/>
      <c r="Q97" s="13"/>
      <c r="R97" s="13"/>
      <c r="S97" s="13"/>
      <c r="T97" s="26"/>
      <c r="U97" s="26"/>
      <c r="V97" s="26"/>
    </row>
    <row r="98" spans="1:22" s="2" customFormat="1" ht="27" customHeight="1">
      <c r="A98" s="13"/>
      <c r="B98" s="13"/>
      <c r="C98" s="13"/>
      <c r="D98" s="13" t="s">
        <v>1719</v>
      </c>
      <c r="E98" s="13">
        <v>20</v>
      </c>
      <c r="F98" s="13">
        <v>300</v>
      </c>
      <c r="G98" s="13" t="s">
        <v>1577</v>
      </c>
      <c r="H98" s="13"/>
      <c r="I98" s="13"/>
      <c r="J98" s="13"/>
      <c r="K98" s="13"/>
      <c r="L98" s="15"/>
      <c r="M98" s="15"/>
      <c r="N98" s="15"/>
      <c r="O98" s="15"/>
      <c r="P98" s="13"/>
      <c r="Q98" s="13"/>
      <c r="R98" s="13"/>
      <c r="S98" s="13"/>
      <c r="T98" s="26"/>
      <c r="U98" s="26"/>
      <c r="V98" s="26"/>
    </row>
    <row r="99" spans="1:22" s="2" customFormat="1" ht="27" customHeight="1">
      <c r="A99" s="13"/>
      <c r="B99" s="13"/>
      <c r="C99" s="13"/>
      <c r="D99" s="13" t="s">
        <v>1711</v>
      </c>
      <c r="E99" s="13">
        <v>41</v>
      </c>
      <c r="F99" s="13">
        <v>238</v>
      </c>
      <c r="G99" s="13" t="s">
        <v>1577</v>
      </c>
      <c r="H99" s="13"/>
      <c r="I99" s="13"/>
      <c r="J99" s="13"/>
      <c r="K99" s="13"/>
      <c r="L99" s="15"/>
      <c r="M99" s="15"/>
      <c r="N99" s="15"/>
      <c r="O99" s="15"/>
      <c r="P99" s="13"/>
      <c r="Q99" s="13"/>
      <c r="R99" s="13"/>
      <c r="S99" s="13"/>
      <c r="T99" s="26"/>
      <c r="U99" s="26"/>
      <c r="V99" s="26"/>
    </row>
    <row r="100" spans="1:22" s="2" customFormat="1" ht="27" customHeight="1">
      <c r="A100" s="13"/>
      <c r="B100" s="13"/>
      <c r="C100" s="13"/>
      <c r="D100" s="13" t="s">
        <v>1717</v>
      </c>
      <c r="E100" s="13">
        <v>64</v>
      </c>
      <c r="F100" s="13">
        <v>238</v>
      </c>
      <c r="G100" s="13" t="s">
        <v>1577</v>
      </c>
      <c r="H100" s="13"/>
      <c r="I100" s="13"/>
      <c r="J100" s="13"/>
      <c r="K100" s="13"/>
      <c r="L100" s="17"/>
      <c r="M100" s="17"/>
      <c r="N100" s="17"/>
      <c r="O100" s="17"/>
      <c r="P100" s="13"/>
      <c r="Q100" s="13"/>
      <c r="R100" s="13"/>
      <c r="S100" s="13"/>
      <c r="T100" s="26"/>
      <c r="U100" s="26"/>
      <c r="V100" s="26"/>
    </row>
    <row r="101" spans="1:22" s="2" customFormat="1" ht="36.75" customHeight="1">
      <c r="A101" s="12" t="s">
        <v>1729</v>
      </c>
      <c r="B101" s="12" t="s">
        <v>1730</v>
      </c>
      <c r="C101" s="12" t="s">
        <v>26</v>
      </c>
      <c r="D101" s="12" t="s">
        <v>79</v>
      </c>
      <c r="E101" s="12">
        <v>40</v>
      </c>
      <c r="F101" s="12">
        <v>240</v>
      </c>
      <c r="G101" s="13" t="s">
        <v>1577</v>
      </c>
      <c r="H101" s="12" t="s">
        <v>267</v>
      </c>
      <c r="I101" s="12">
        <v>3</v>
      </c>
      <c r="J101" s="12">
        <v>500</v>
      </c>
      <c r="K101" s="12" t="s">
        <v>1731</v>
      </c>
      <c r="L101" s="12" t="s">
        <v>1732</v>
      </c>
      <c r="M101" s="12"/>
      <c r="N101" s="12"/>
      <c r="O101" s="12"/>
      <c r="P101" s="12" t="s">
        <v>1733</v>
      </c>
      <c r="Q101" s="12" t="s">
        <v>1734</v>
      </c>
      <c r="R101" s="12" t="s">
        <v>1735</v>
      </c>
      <c r="S101" s="12" t="s">
        <v>1736</v>
      </c>
      <c r="T101" s="26"/>
      <c r="U101" s="26"/>
      <c r="V101" s="26"/>
    </row>
    <row r="102" spans="1:22" s="2" customFormat="1" ht="35.25" customHeight="1">
      <c r="A102" s="12"/>
      <c r="B102" s="12"/>
      <c r="C102" s="12"/>
      <c r="D102" s="12"/>
      <c r="E102" s="12"/>
      <c r="F102" s="12"/>
      <c r="G102" s="13" t="s">
        <v>1577</v>
      </c>
      <c r="H102" s="12" t="s">
        <v>271</v>
      </c>
      <c r="I102" s="12">
        <v>3</v>
      </c>
      <c r="J102" s="12">
        <v>400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26"/>
      <c r="U102" s="26"/>
      <c r="V102" s="26"/>
    </row>
    <row r="103" spans="1:22" s="2" customFormat="1" ht="56.25" customHeight="1">
      <c r="A103" s="12"/>
      <c r="B103" s="12"/>
      <c r="C103" s="12"/>
      <c r="D103" s="12"/>
      <c r="E103" s="12"/>
      <c r="F103" s="12"/>
      <c r="G103" s="13" t="s">
        <v>1577</v>
      </c>
      <c r="H103" s="64" t="s">
        <v>274</v>
      </c>
      <c r="I103" s="12">
        <v>3</v>
      </c>
      <c r="J103" s="12">
        <v>200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26"/>
      <c r="U103" s="26"/>
      <c r="V103" s="26"/>
    </row>
    <row r="104" spans="1:22" s="2" customFormat="1" ht="42" customHeight="1">
      <c r="A104" s="12" t="s">
        <v>1737</v>
      </c>
      <c r="B104" s="12" t="s">
        <v>1738</v>
      </c>
      <c r="C104" s="12"/>
      <c r="D104" s="12" t="s">
        <v>79</v>
      </c>
      <c r="E104" s="12">
        <v>40</v>
      </c>
      <c r="F104" s="12">
        <v>240</v>
      </c>
      <c r="G104" s="13" t="s">
        <v>1577</v>
      </c>
      <c r="H104" s="12" t="s">
        <v>267</v>
      </c>
      <c r="I104" s="12">
        <v>2</v>
      </c>
      <c r="J104" s="12">
        <v>900</v>
      </c>
      <c r="K104" s="12" t="s">
        <v>1731</v>
      </c>
      <c r="L104" s="12" t="s">
        <v>1739</v>
      </c>
      <c r="M104" s="12"/>
      <c r="N104" s="12"/>
      <c r="O104" s="12"/>
      <c r="P104" s="12" t="s">
        <v>1740</v>
      </c>
      <c r="Q104" s="12" t="s">
        <v>1741</v>
      </c>
      <c r="R104" s="12" t="s">
        <v>1735</v>
      </c>
      <c r="S104" s="12" t="s">
        <v>1736</v>
      </c>
      <c r="T104" s="26"/>
      <c r="U104" s="26"/>
      <c r="V104" s="26"/>
    </row>
    <row r="105" spans="1:22" s="2" customFormat="1" ht="45.75" customHeight="1">
      <c r="A105" s="12"/>
      <c r="B105" s="12"/>
      <c r="C105" s="12"/>
      <c r="D105" s="12"/>
      <c r="E105" s="12"/>
      <c r="F105" s="12"/>
      <c r="G105" s="13" t="s">
        <v>1577</v>
      </c>
      <c r="H105" s="12" t="s">
        <v>271</v>
      </c>
      <c r="I105" s="12">
        <v>4</v>
      </c>
      <c r="J105" s="12">
        <v>400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26"/>
      <c r="U105" s="26"/>
      <c r="V105" s="26"/>
    </row>
    <row r="106" spans="1:22" s="2" customFormat="1" ht="41.25" customHeight="1">
      <c r="A106" s="12"/>
      <c r="B106" s="12"/>
      <c r="C106" s="12"/>
      <c r="D106" s="12"/>
      <c r="E106" s="12"/>
      <c r="F106" s="12"/>
      <c r="G106" s="13" t="s">
        <v>1577</v>
      </c>
      <c r="H106" s="64" t="s">
        <v>274</v>
      </c>
      <c r="I106" s="12">
        <v>3</v>
      </c>
      <c r="J106" s="12">
        <v>50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26"/>
      <c r="U106" s="26"/>
      <c r="V106" s="26"/>
    </row>
    <row r="107" spans="1:22" s="2" customFormat="1" ht="27" customHeight="1">
      <c r="A107" s="12" t="s">
        <v>1742</v>
      </c>
      <c r="B107" s="12" t="s">
        <v>1742</v>
      </c>
      <c r="C107" s="12" t="s">
        <v>26</v>
      </c>
      <c r="D107" s="12" t="s">
        <v>1621</v>
      </c>
      <c r="E107" s="12">
        <v>126</v>
      </c>
      <c r="F107" s="12">
        <v>298</v>
      </c>
      <c r="G107" s="13" t="s">
        <v>1577</v>
      </c>
      <c r="H107" s="12" t="s">
        <v>267</v>
      </c>
      <c r="I107" s="12">
        <v>1</v>
      </c>
      <c r="J107" s="12">
        <v>260</v>
      </c>
      <c r="K107" s="60" t="s">
        <v>1743</v>
      </c>
      <c r="L107" s="12" t="s">
        <v>1744</v>
      </c>
      <c r="M107" s="12"/>
      <c r="N107" s="12"/>
      <c r="O107" s="12"/>
      <c r="P107" s="12" t="s">
        <v>1745</v>
      </c>
      <c r="Q107" s="12" t="s">
        <v>1746</v>
      </c>
      <c r="R107" s="12" t="s">
        <v>1747</v>
      </c>
      <c r="S107" s="12" t="s">
        <v>1748</v>
      </c>
      <c r="T107" s="26"/>
      <c r="U107" s="26"/>
      <c r="V107" s="26"/>
    </row>
    <row r="108" spans="1:22" s="2" customFormat="1" ht="27" customHeight="1">
      <c r="A108" s="12"/>
      <c r="B108" s="12"/>
      <c r="C108" s="12"/>
      <c r="D108" s="12" t="s">
        <v>1622</v>
      </c>
      <c r="E108" s="12">
        <v>6</v>
      </c>
      <c r="F108" s="12">
        <v>480</v>
      </c>
      <c r="G108" s="13" t="s">
        <v>1577</v>
      </c>
      <c r="H108" s="12" t="s">
        <v>271</v>
      </c>
      <c r="I108" s="12">
        <v>1</v>
      </c>
      <c r="J108" s="12">
        <v>80</v>
      </c>
      <c r="K108" s="60"/>
      <c r="L108" s="12"/>
      <c r="M108" s="12"/>
      <c r="N108" s="12"/>
      <c r="O108" s="12"/>
      <c r="P108" s="12"/>
      <c r="Q108" s="12"/>
      <c r="R108" s="12"/>
      <c r="S108" s="12"/>
      <c r="T108" s="26"/>
      <c r="U108" s="26"/>
      <c r="V108" s="26"/>
    </row>
    <row r="109" spans="1:22" s="2" customFormat="1" ht="27" customHeight="1">
      <c r="A109" s="12"/>
      <c r="B109" s="12"/>
      <c r="C109" s="12"/>
      <c r="D109" s="12" t="s">
        <v>1624</v>
      </c>
      <c r="E109" s="12">
        <v>126</v>
      </c>
      <c r="F109" s="12">
        <v>298</v>
      </c>
      <c r="G109" s="13" t="s">
        <v>1577</v>
      </c>
      <c r="H109" s="64" t="s">
        <v>274</v>
      </c>
      <c r="I109" s="12">
        <v>1</v>
      </c>
      <c r="J109" s="12">
        <v>35</v>
      </c>
      <c r="K109" s="60" t="s">
        <v>1749</v>
      </c>
      <c r="L109" s="12"/>
      <c r="M109" s="12"/>
      <c r="N109" s="12"/>
      <c r="O109" s="12"/>
      <c r="P109" s="12"/>
      <c r="Q109" s="12"/>
      <c r="R109" s="12"/>
      <c r="S109" s="12"/>
      <c r="T109" s="26"/>
      <c r="U109" s="26"/>
      <c r="V109" s="26"/>
    </row>
    <row r="110" spans="1:22" s="2" customFormat="1" ht="27" customHeight="1">
      <c r="A110" s="12"/>
      <c r="B110" s="12"/>
      <c r="C110" s="12"/>
      <c r="D110" s="12" t="s">
        <v>1625</v>
      </c>
      <c r="E110" s="12">
        <v>6</v>
      </c>
      <c r="F110" s="12">
        <v>480</v>
      </c>
      <c r="G110" s="13" t="s">
        <v>1577</v>
      </c>
      <c r="H110" s="64" t="s">
        <v>274</v>
      </c>
      <c r="I110" s="12">
        <v>1</v>
      </c>
      <c r="J110" s="12">
        <v>35</v>
      </c>
      <c r="K110" s="60"/>
      <c r="L110" s="12"/>
      <c r="M110" s="12"/>
      <c r="N110" s="12"/>
      <c r="O110" s="12"/>
      <c r="P110" s="12"/>
      <c r="Q110" s="12"/>
      <c r="R110" s="12"/>
      <c r="S110" s="12"/>
      <c r="T110" s="26"/>
      <c r="U110" s="26"/>
      <c r="V110" s="26"/>
    </row>
    <row r="111" spans="1:22" s="2" customFormat="1" ht="27" customHeight="1">
      <c r="A111" s="12" t="s">
        <v>1750</v>
      </c>
      <c r="B111" s="12" t="s">
        <v>1750</v>
      </c>
      <c r="C111" s="12" t="s">
        <v>105</v>
      </c>
      <c r="D111" s="12" t="s">
        <v>1621</v>
      </c>
      <c r="E111" s="12">
        <v>55</v>
      </c>
      <c r="F111" s="12">
        <v>180</v>
      </c>
      <c r="G111" s="13" t="s">
        <v>1577</v>
      </c>
      <c r="H111" s="12" t="s">
        <v>267</v>
      </c>
      <c r="I111" s="12">
        <v>1</v>
      </c>
      <c r="J111" s="12">
        <v>200</v>
      </c>
      <c r="K111" s="60" t="s">
        <v>1743</v>
      </c>
      <c r="L111" s="10" t="s">
        <v>1751</v>
      </c>
      <c r="M111" s="12"/>
      <c r="N111" s="12"/>
      <c r="O111" s="12"/>
      <c r="P111" s="12" t="s">
        <v>1752</v>
      </c>
      <c r="Q111" s="12" t="s">
        <v>1753</v>
      </c>
      <c r="R111" s="12" t="s">
        <v>1747</v>
      </c>
      <c r="S111" s="12" t="s">
        <v>1748</v>
      </c>
      <c r="T111" s="26"/>
      <c r="U111" s="26"/>
      <c r="V111" s="26"/>
    </row>
    <row r="112" spans="1:22" s="2" customFormat="1" ht="27" customHeight="1">
      <c r="A112" s="12"/>
      <c r="B112" s="12"/>
      <c r="C112" s="12"/>
      <c r="D112" s="12" t="s">
        <v>1622</v>
      </c>
      <c r="E112" s="12">
        <v>3</v>
      </c>
      <c r="F112" s="12">
        <v>358</v>
      </c>
      <c r="G112" s="13" t="s">
        <v>1577</v>
      </c>
      <c r="H112" s="12" t="s">
        <v>271</v>
      </c>
      <c r="I112" s="12">
        <v>1</v>
      </c>
      <c r="J112" s="12">
        <v>50</v>
      </c>
      <c r="K112" s="60"/>
      <c r="L112" s="14"/>
      <c r="M112" s="12"/>
      <c r="N112" s="12"/>
      <c r="O112" s="12"/>
      <c r="P112" s="12"/>
      <c r="Q112" s="12"/>
      <c r="R112" s="12"/>
      <c r="S112" s="12"/>
      <c r="T112" s="26"/>
      <c r="U112" s="26"/>
      <c r="V112" s="26"/>
    </row>
    <row r="113" spans="1:22" s="2" customFormat="1" ht="27" customHeight="1">
      <c r="A113" s="12"/>
      <c r="B113" s="12"/>
      <c r="C113" s="12"/>
      <c r="D113" s="12" t="s">
        <v>1624</v>
      </c>
      <c r="E113" s="12">
        <v>55</v>
      </c>
      <c r="F113" s="12">
        <v>180</v>
      </c>
      <c r="G113" s="13" t="s">
        <v>1577</v>
      </c>
      <c r="H113" s="64" t="s">
        <v>274</v>
      </c>
      <c r="I113" s="12">
        <v>1</v>
      </c>
      <c r="J113" s="12">
        <v>30</v>
      </c>
      <c r="K113" s="60" t="s">
        <v>1754</v>
      </c>
      <c r="L113" s="14"/>
      <c r="M113" s="12"/>
      <c r="N113" s="12"/>
      <c r="O113" s="12"/>
      <c r="P113" s="12"/>
      <c r="Q113" s="12"/>
      <c r="R113" s="12"/>
      <c r="S113" s="12"/>
      <c r="T113" s="26"/>
      <c r="U113" s="26"/>
      <c r="V113" s="26"/>
    </row>
    <row r="114" spans="1:22" s="2" customFormat="1" ht="27" customHeight="1">
      <c r="A114" s="12"/>
      <c r="B114" s="12"/>
      <c r="C114" s="12"/>
      <c r="D114" s="12" t="s">
        <v>1625</v>
      </c>
      <c r="E114" s="12">
        <v>3</v>
      </c>
      <c r="F114" s="12">
        <v>358</v>
      </c>
      <c r="G114" s="13" t="s">
        <v>1577</v>
      </c>
      <c r="H114" s="12"/>
      <c r="I114" s="12"/>
      <c r="J114" s="12"/>
      <c r="K114" s="60"/>
      <c r="L114" s="16"/>
      <c r="M114" s="12"/>
      <c r="N114" s="12"/>
      <c r="O114" s="12"/>
      <c r="P114" s="12"/>
      <c r="Q114" s="12"/>
      <c r="R114" s="12"/>
      <c r="S114" s="12"/>
      <c r="T114" s="26"/>
      <c r="U114" s="26"/>
      <c r="V114" s="26"/>
    </row>
    <row r="115" spans="1:22" s="2" customFormat="1" ht="27" customHeight="1">
      <c r="A115" s="12" t="s">
        <v>1755</v>
      </c>
      <c r="B115" s="12" t="s">
        <v>1755</v>
      </c>
      <c r="C115" s="12"/>
      <c r="D115" s="12" t="s">
        <v>1621</v>
      </c>
      <c r="E115" s="12">
        <v>65</v>
      </c>
      <c r="F115" s="12">
        <v>158</v>
      </c>
      <c r="G115" s="13" t="s">
        <v>1577</v>
      </c>
      <c r="H115" s="12" t="s">
        <v>267</v>
      </c>
      <c r="I115" s="12">
        <v>1</v>
      </c>
      <c r="J115" s="12">
        <v>80</v>
      </c>
      <c r="K115" s="60" t="s">
        <v>1756</v>
      </c>
      <c r="L115" s="10" t="s">
        <v>1757</v>
      </c>
      <c r="M115" s="12"/>
      <c r="N115" s="12"/>
      <c r="O115" s="12"/>
      <c r="P115" s="12" t="s">
        <v>1758</v>
      </c>
      <c r="Q115" s="12" t="s">
        <v>1759</v>
      </c>
      <c r="R115" s="12" t="s">
        <v>1747</v>
      </c>
      <c r="S115" s="12" t="s">
        <v>1748</v>
      </c>
      <c r="T115" s="26"/>
      <c r="U115" s="26"/>
      <c r="V115" s="26"/>
    </row>
    <row r="116" spans="1:22" s="2" customFormat="1" ht="27" customHeight="1">
      <c r="A116" s="12"/>
      <c r="B116" s="12"/>
      <c r="C116" s="12"/>
      <c r="D116" s="12" t="s">
        <v>1622</v>
      </c>
      <c r="E116" s="12">
        <v>4</v>
      </c>
      <c r="F116" s="12">
        <v>238</v>
      </c>
      <c r="G116" s="13" t="s">
        <v>1577</v>
      </c>
      <c r="H116" s="12" t="s">
        <v>271</v>
      </c>
      <c r="I116" s="12">
        <v>1</v>
      </c>
      <c r="J116" s="12">
        <v>50</v>
      </c>
      <c r="K116" s="60"/>
      <c r="L116" s="14"/>
      <c r="M116" s="12"/>
      <c r="N116" s="12"/>
      <c r="O116" s="12"/>
      <c r="P116" s="12"/>
      <c r="Q116" s="12"/>
      <c r="R116" s="12"/>
      <c r="S116" s="12"/>
      <c r="T116" s="26"/>
      <c r="U116" s="26"/>
      <c r="V116" s="26"/>
    </row>
    <row r="117" spans="1:22" s="2" customFormat="1" ht="27" customHeight="1">
      <c r="A117" s="12"/>
      <c r="B117" s="12"/>
      <c r="C117" s="12"/>
      <c r="D117" s="12" t="s">
        <v>1624</v>
      </c>
      <c r="E117" s="12">
        <v>65</v>
      </c>
      <c r="F117" s="12">
        <v>158</v>
      </c>
      <c r="G117" s="13" t="s">
        <v>1577</v>
      </c>
      <c r="H117" s="12"/>
      <c r="I117" s="12"/>
      <c r="J117" s="12"/>
      <c r="K117" s="60" t="s">
        <v>1760</v>
      </c>
      <c r="L117" s="14"/>
      <c r="M117" s="12"/>
      <c r="N117" s="12"/>
      <c r="O117" s="12"/>
      <c r="P117" s="12"/>
      <c r="Q117" s="12"/>
      <c r="R117" s="12"/>
      <c r="S117" s="12"/>
      <c r="T117" s="26"/>
      <c r="U117" s="26"/>
      <c r="V117" s="26"/>
    </row>
    <row r="118" spans="1:22" s="2" customFormat="1" ht="27" customHeight="1">
      <c r="A118" s="12"/>
      <c r="B118" s="12"/>
      <c r="C118" s="12"/>
      <c r="D118" s="12" t="s">
        <v>1625</v>
      </c>
      <c r="E118" s="12">
        <v>4</v>
      </c>
      <c r="F118" s="12">
        <v>238</v>
      </c>
      <c r="G118" s="13" t="s">
        <v>1577</v>
      </c>
      <c r="H118" s="12"/>
      <c r="I118" s="12"/>
      <c r="J118" s="12"/>
      <c r="K118" s="60"/>
      <c r="L118" s="16"/>
      <c r="M118" s="12"/>
      <c r="N118" s="12"/>
      <c r="O118" s="12"/>
      <c r="P118" s="12"/>
      <c r="Q118" s="12"/>
      <c r="R118" s="12"/>
      <c r="S118" s="12"/>
      <c r="T118" s="26"/>
      <c r="U118" s="26"/>
      <c r="V118" s="26"/>
    </row>
    <row r="119" spans="1:22" s="2" customFormat="1" ht="27" customHeight="1">
      <c r="A119" s="12" t="s">
        <v>1761</v>
      </c>
      <c r="B119" s="12" t="s">
        <v>1761</v>
      </c>
      <c r="C119" s="12" t="s">
        <v>26</v>
      </c>
      <c r="D119" s="12" t="s">
        <v>1621</v>
      </c>
      <c r="E119" s="12">
        <v>137</v>
      </c>
      <c r="F119" s="12">
        <v>298</v>
      </c>
      <c r="G119" s="13" t="s">
        <v>1577</v>
      </c>
      <c r="H119" s="12" t="s">
        <v>267</v>
      </c>
      <c r="I119" s="12">
        <v>1</v>
      </c>
      <c r="J119" s="12">
        <v>350</v>
      </c>
      <c r="K119" s="60" t="s">
        <v>1762</v>
      </c>
      <c r="L119" s="12" t="s">
        <v>1763</v>
      </c>
      <c r="M119" s="12"/>
      <c r="N119" s="12"/>
      <c r="O119" s="12"/>
      <c r="P119" s="12" t="s">
        <v>1764</v>
      </c>
      <c r="Q119" s="12" t="s">
        <v>1765</v>
      </c>
      <c r="R119" s="12" t="s">
        <v>1747</v>
      </c>
      <c r="S119" s="12" t="s">
        <v>1748</v>
      </c>
      <c r="T119" s="26"/>
      <c r="U119" s="26"/>
      <c r="V119" s="26"/>
    </row>
    <row r="120" spans="1:22" s="2" customFormat="1" ht="27" customHeight="1">
      <c r="A120" s="12"/>
      <c r="B120" s="12"/>
      <c r="C120" s="12"/>
      <c r="D120" s="12" t="s">
        <v>1622</v>
      </c>
      <c r="E120" s="12">
        <v>13</v>
      </c>
      <c r="F120" s="12">
        <v>480</v>
      </c>
      <c r="G120" s="13" t="s">
        <v>1577</v>
      </c>
      <c r="H120" s="12" t="s">
        <v>271</v>
      </c>
      <c r="I120" s="12">
        <v>3</v>
      </c>
      <c r="J120" s="12">
        <v>130</v>
      </c>
      <c r="K120" s="60"/>
      <c r="L120" s="12"/>
      <c r="M120" s="12"/>
      <c r="N120" s="12"/>
      <c r="O120" s="12"/>
      <c r="P120" s="12"/>
      <c r="Q120" s="12"/>
      <c r="R120" s="12"/>
      <c r="S120" s="12"/>
      <c r="T120" s="26"/>
      <c r="U120" s="26"/>
      <c r="V120" s="26"/>
    </row>
    <row r="121" spans="1:22" s="2" customFormat="1" ht="27" customHeight="1">
      <c r="A121" s="12"/>
      <c r="B121" s="12"/>
      <c r="C121" s="12"/>
      <c r="D121" s="12" t="s">
        <v>1624</v>
      </c>
      <c r="E121" s="12">
        <v>137</v>
      </c>
      <c r="F121" s="12">
        <v>298</v>
      </c>
      <c r="G121" s="13" t="s">
        <v>1577</v>
      </c>
      <c r="H121" s="64" t="s">
        <v>274</v>
      </c>
      <c r="I121" s="12">
        <v>2</v>
      </c>
      <c r="J121" s="12">
        <v>40</v>
      </c>
      <c r="K121" s="60" t="s">
        <v>1766</v>
      </c>
      <c r="L121" s="12" t="s">
        <v>1767</v>
      </c>
      <c r="M121" s="12"/>
      <c r="N121" s="12"/>
      <c r="O121" s="12"/>
      <c r="P121" s="12"/>
      <c r="Q121" s="12"/>
      <c r="R121" s="12"/>
      <c r="S121" s="12"/>
      <c r="T121" s="26"/>
      <c r="U121" s="26"/>
      <c r="V121" s="26"/>
    </row>
    <row r="122" spans="1:22" s="2" customFormat="1" ht="27" customHeight="1">
      <c r="A122" s="12"/>
      <c r="B122" s="12"/>
      <c r="C122" s="12"/>
      <c r="D122" s="12" t="s">
        <v>1625</v>
      </c>
      <c r="E122" s="12">
        <v>13</v>
      </c>
      <c r="F122" s="12">
        <v>480</v>
      </c>
      <c r="G122" s="13" t="s">
        <v>1577</v>
      </c>
      <c r="H122" s="12"/>
      <c r="I122" s="12"/>
      <c r="J122" s="12"/>
      <c r="K122" s="60"/>
      <c r="L122" s="12"/>
      <c r="M122" s="12"/>
      <c r="N122" s="12"/>
      <c r="O122" s="12"/>
      <c r="P122" s="12"/>
      <c r="Q122" s="12"/>
      <c r="R122" s="12"/>
      <c r="S122" s="12"/>
      <c r="T122" s="26"/>
      <c r="U122" s="26"/>
      <c r="V122" s="26"/>
    </row>
    <row r="135" ht="13.5">
      <c r="D135" s="58" t="s">
        <v>124</v>
      </c>
    </row>
  </sheetData>
  <sheetProtection/>
  <mergeCells count="323">
    <mergeCell ref="A2:S2"/>
    <mergeCell ref="B3:D3"/>
    <mergeCell ref="D4:G4"/>
    <mergeCell ref="H4:K4"/>
    <mergeCell ref="L4:O4"/>
    <mergeCell ref="R4:S4"/>
    <mergeCell ref="M5:O5"/>
    <mergeCell ref="A4:A6"/>
    <mergeCell ref="A7:A15"/>
    <mergeCell ref="A16:A21"/>
    <mergeCell ref="A22:A24"/>
    <mergeCell ref="A25:A27"/>
    <mergeCell ref="A28:A32"/>
    <mergeCell ref="A33:A41"/>
    <mergeCell ref="A42:A46"/>
    <mergeCell ref="A47:A53"/>
    <mergeCell ref="A54:A56"/>
    <mergeCell ref="A57:A58"/>
    <mergeCell ref="A59:A60"/>
    <mergeCell ref="A61:A62"/>
    <mergeCell ref="A63:A66"/>
    <mergeCell ref="A67:A69"/>
    <mergeCell ref="A70:A72"/>
    <mergeCell ref="A73:A75"/>
    <mergeCell ref="A76:A78"/>
    <mergeCell ref="A79:A81"/>
    <mergeCell ref="A82:A84"/>
    <mergeCell ref="A87:A91"/>
    <mergeCell ref="A92:A94"/>
    <mergeCell ref="A95:A100"/>
    <mergeCell ref="A101:A103"/>
    <mergeCell ref="A104:A106"/>
    <mergeCell ref="A107:A110"/>
    <mergeCell ref="A111:A114"/>
    <mergeCell ref="A115:A118"/>
    <mergeCell ref="A119:A122"/>
    <mergeCell ref="B4:B6"/>
    <mergeCell ref="B7:B15"/>
    <mergeCell ref="B16:B21"/>
    <mergeCell ref="B22:B24"/>
    <mergeCell ref="B25:B27"/>
    <mergeCell ref="B28:B32"/>
    <mergeCell ref="B33:B41"/>
    <mergeCell ref="B42:B46"/>
    <mergeCell ref="B47:B53"/>
    <mergeCell ref="B54:B56"/>
    <mergeCell ref="B57:B58"/>
    <mergeCell ref="B59:B60"/>
    <mergeCell ref="B61:B62"/>
    <mergeCell ref="B63:B66"/>
    <mergeCell ref="B67:B69"/>
    <mergeCell ref="B70:B72"/>
    <mergeCell ref="B73:B75"/>
    <mergeCell ref="B76:B78"/>
    <mergeCell ref="B79:B81"/>
    <mergeCell ref="B82:B84"/>
    <mergeCell ref="B87:B91"/>
    <mergeCell ref="B92:B94"/>
    <mergeCell ref="B95:B100"/>
    <mergeCell ref="B101:B103"/>
    <mergeCell ref="B104:B106"/>
    <mergeCell ref="B107:B110"/>
    <mergeCell ref="B111:B114"/>
    <mergeCell ref="B115:B118"/>
    <mergeCell ref="B119:B122"/>
    <mergeCell ref="C4:C6"/>
    <mergeCell ref="C7:C9"/>
    <mergeCell ref="C10:C12"/>
    <mergeCell ref="C13:C15"/>
    <mergeCell ref="C16:C21"/>
    <mergeCell ref="C22:C24"/>
    <mergeCell ref="C25:C27"/>
    <mergeCell ref="C28:C32"/>
    <mergeCell ref="C33:C41"/>
    <mergeCell ref="C42:C46"/>
    <mergeCell ref="C47:C53"/>
    <mergeCell ref="C54:C56"/>
    <mergeCell ref="C57:C58"/>
    <mergeCell ref="C59:C60"/>
    <mergeCell ref="C61:C62"/>
    <mergeCell ref="C63:C66"/>
    <mergeCell ref="C67:C69"/>
    <mergeCell ref="C70:C72"/>
    <mergeCell ref="C73:C75"/>
    <mergeCell ref="C76:C78"/>
    <mergeCell ref="C79:C81"/>
    <mergeCell ref="C82:C84"/>
    <mergeCell ref="C87:C91"/>
    <mergeCell ref="C92:C94"/>
    <mergeCell ref="C95:C100"/>
    <mergeCell ref="C101:C103"/>
    <mergeCell ref="C104:C106"/>
    <mergeCell ref="C107:C110"/>
    <mergeCell ref="C111:C114"/>
    <mergeCell ref="C115:C118"/>
    <mergeCell ref="C119:C122"/>
    <mergeCell ref="D5:D6"/>
    <mergeCell ref="D101:D103"/>
    <mergeCell ref="D104:D106"/>
    <mergeCell ref="E5:E6"/>
    <mergeCell ref="E101:E103"/>
    <mergeCell ref="E104:E106"/>
    <mergeCell ref="F5:F6"/>
    <mergeCell ref="F101:F103"/>
    <mergeCell ref="F104:F106"/>
    <mergeCell ref="G5:G6"/>
    <mergeCell ref="H5:H6"/>
    <mergeCell ref="I5:I6"/>
    <mergeCell ref="J5:J6"/>
    <mergeCell ref="K5:K6"/>
    <mergeCell ref="K101:K103"/>
    <mergeCell ref="K104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L5:L6"/>
    <mergeCell ref="L7:L15"/>
    <mergeCell ref="L16:L21"/>
    <mergeCell ref="L22:L24"/>
    <mergeCell ref="L25:L27"/>
    <mergeCell ref="L28:L32"/>
    <mergeCell ref="L33:L35"/>
    <mergeCell ref="L36:L38"/>
    <mergeCell ref="L39:L41"/>
    <mergeCell ref="L54:L56"/>
    <mergeCell ref="L57:L58"/>
    <mergeCell ref="L59:L60"/>
    <mergeCell ref="L61:L62"/>
    <mergeCell ref="L63:L66"/>
    <mergeCell ref="L87:L91"/>
    <mergeCell ref="L95:L100"/>
    <mergeCell ref="L101:L103"/>
    <mergeCell ref="L104:L106"/>
    <mergeCell ref="L107:L110"/>
    <mergeCell ref="L111:L114"/>
    <mergeCell ref="L115:L118"/>
    <mergeCell ref="L119:L122"/>
    <mergeCell ref="M7:M15"/>
    <mergeCell ref="M16:M21"/>
    <mergeCell ref="M22:M24"/>
    <mergeCell ref="M25:M27"/>
    <mergeCell ref="M28:M32"/>
    <mergeCell ref="M33:M35"/>
    <mergeCell ref="M36:M38"/>
    <mergeCell ref="M39:M41"/>
    <mergeCell ref="M54:M56"/>
    <mergeCell ref="M57:M58"/>
    <mergeCell ref="M59:M60"/>
    <mergeCell ref="M61:M62"/>
    <mergeCell ref="M63:M66"/>
    <mergeCell ref="M87:M91"/>
    <mergeCell ref="M95:M100"/>
    <mergeCell ref="M101:M103"/>
    <mergeCell ref="M104:M106"/>
    <mergeCell ref="M107:M110"/>
    <mergeCell ref="M111:M114"/>
    <mergeCell ref="M115:M118"/>
    <mergeCell ref="M119:M122"/>
    <mergeCell ref="N7:N15"/>
    <mergeCell ref="N16:N21"/>
    <mergeCell ref="N22:N24"/>
    <mergeCell ref="N25:N27"/>
    <mergeCell ref="N28:N32"/>
    <mergeCell ref="N33:N35"/>
    <mergeCell ref="N36:N38"/>
    <mergeCell ref="N39:N41"/>
    <mergeCell ref="N54:N56"/>
    <mergeCell ref="N57:N58"/>
    <mergeCell ref="N59:N60"/>
    <mergeCell ref="N61:N62"/>
    <mergeCell ref="N63:N66"/>
    <mergeCell ref="N87:N91"/>
    <mergeCell ref="N95:N100"/>
    <mergeCell ref="N101:N103"/>
    <mergeCell ref="N104:N106"/>
    <mergeCell ref="N107:N110"/>
    <mergeCell ref="N111:N114"/>
    <mergeCell ref="N115:N118"/>
    <mergeCell ref="N119:N122"/>
    <mergeCell ref="O7:O15"/>
    <mergeCell ref="O16:O21"/>
    <mergeCell ref="O22:O24"/>
    <mergeCell ref="O25:O27"/>
    <mergeCell ref="O28:O32"/>
    <mergeCell ref="O33:O35"/>
    <mergeCell ref="O36:O38"/>
    <mergeCell ref="O39:O41"/>
    <mergeCell ref="O54:O56"/>
    <mergeCell ref="O57:O58"/>
    <mergeCell ref="O59:O60"/>
    <mergeCell ref="O61:O62"/>
    <mergeCell ref="O63:O66"/>
    <mergeCell ref="O87:O91"/>
    <mergeCell ref="O95:O100"/>
    <mergeCell ref="O101:O103"/>
    <mergeCell ref="O104:O106"/>
    <mergeCell ref="O107:O110"/>
    <mergeCell ref="O111:O114"/>
    <mergeCell ref="O115:O118"/>
    <mergeCell ref="O119:O122"/>
    <mergeCell ref="P4:P6"/>
    <mergeCell ref="P7:P15"/>
    <mergeCell ref="P16:P21"/>
    <mergeCell ref="P22:P24"/>
    <mergeCell ref="P25:P27"/>
    <mergeCell ref="P28:P32"/>
    <mergeCell ref="P33:P41"/>
    <mergeCell ref="P42:P46"/>
    <mergeCell ref="P47:P53"/>
    <mergeCell ref="P54:P56"/>
    <mergeCell ref="P57:P58"/>
    <mergeCell ref="P59:P60"/>
    <mergeCell ref="P61:P62"/>
    <mergeCell ref="P63:P66"/>
    <mergeCell ref="P67:P69"/>
    <mergeCell ref="P70:P72"/>
    <mergeCell ref="P73:P75"/>
    <mergeCell ref="P76:P78"/>
    <mergeCell ref="P79:P81"/>
    <mergeCell ref="P82:P84"/>
    <mergeCell ref="P87:P91"/>
    <mergeCell ref="P92:P94"/>
    <mergeCell ref="P95:P100"/>
    <mergeCell ref="P101:P103"/>
    <mergeCell ref="P104:P106"/>
    <mergeCell ref="P107:P110"/>
    <mergeCell ref="P111:P114"/>
    <mergeCell ref="P115:P118"/>
    <mergeCell ref="P119:P122"/>
    <mergeCell ref="Q4:Q6"/>
    <mergeCell ref="Q7:Q15"/>
    <mergeCell ref="Q16:Q21"/>
    <mergeCell ref="Q22:Q24"/>
    <mergeCell ref="Q25:Q27"/>
    <mergeCell ref="Q28:Q32"/>
    <mergeCell ref="Q33:Q41"/>
    <mergeCell ref="Q42:Q46"/>
    <mergeCell ref="Q47:Q53"/>
    <mergeCell ref="Q54:Q56"/>
    <mergeCell ref="Q57:Q58"/>
    <mergeCell ref="Q59:Q60"/>
    <mergeCell ref="Q61:Q62"/>
    <mergeCell ref="Q63:Q66"/>
    <mergeCell ref="Q67:Q69"/>
    <mergeCell ref="Q70:Q72"/>
    <mergeCell ref="Q73:Q75"/>
    <mergeCell ref="Q76:Q78"/>
    <mergeCell ref="Q79:Q81"/>
    <mergeCell ref="Q82:Q84"/>
    <mergeCell ref="Q87:Q91"/>
    <mergeCell ref="Q92:Q94"/>
    <mergeCell ref="Q95:Q100"/>
    <mergeCell ref="Q101:Q103"/>
    <mergeCell ref="Q104:Q106"/>
    <mergeCell ref="Q107:Q110"/>
    <mergeCell ref="Q111:Q114"/>
    <mergeCell ref="Q115:Q118"/>
    <mergeCell ref="Q119:Q122"/>
    <mergeCell ref="R5:R6"/>
    <mergeCell ref="R7:R15"/>
    <mergeCell ref="R16:R21"/>
    <mergeCell ref="R22:R24"/>
    <mergeCell ref="R25:R27"/>
    <mergeCell ref="R28:R32"/>
    <mergeCell ref="R33:R41"/>
    <mergeCell ref="R42:R46"/>
    <mergeCell ref="R47:R53"/>
    <mergeCell ref="R54:R56"/>
    <mergeCell ref="R57:R58"/>
    <mergeCell ref="R59:R60"/>
    <mergeCell ref="R61:R62"/>
    <mergeCell ref="R63:R66"/>
    <mergeCell ref="R67:R69"/>
    <mergeCell ref="R70:R72"/>
    <mergeCell ref="R73:R75"/>
    <mergeCell ref="R76:R78"/>
    <mergeCell ref="R79:R81"/>
    <mergeCell ref="R82:R84"/>
    <mergeCell ref="R85:R86"/>
    <mergeCell ref="R87:R91"/>
    <mergeCell ref="R92:R94"/>
    <mergeCell ref="R95:R100"/>
    <mergeCell ref="R101:R103"/>
    <mergeCell ref="R104:R106"/>
    <mergeCell ref="R107:R110"/>
    <mergeCell ref="R111:R114"/>
    <mergeCell ref="R115:R118"/>
    <mergeCell ref="R119:R122"/>
    <mergeCell ref="S5:S6"/>
    <mergeCell ref="S7:S15"/>
    <mergeCell ref="S16:S21"/>
    <mergeCell ref="S22:S24"/>
    <mergeCell ref="S25:S27"/>
    <mergeCell ref="S28:S32"/>
    <mergeCell ref="S33:S41"/>
    <mergeCell ref="S42:S46"/>
    <mergeCell ref="S47:S53"/>
    <mergeCell ref="S54:S56"/>
    <mergeCell ref="S57:S58"/>
    <mergeCell ref="S59:S60"/>
    <mergeCell ref="S61:S62"/>
    <mergeCell ref="S63:S66"/>
    <mergeCell ref="S67:S69"/>
    <mergeCell ref="S70:S72"/>
    <mergeCell ref="S73:S75"/>
    <mergeCell ref="S76:S78"/>
    <mergeCell ref="S79:S81"/>
    <mergeCell ref="S82:S84"/>
    <mergeCell ref="S85:S86"/>
    <mergeCell ref="S87:S91"/>
    <mergeCell ref="S92:S94"/>
    <mergeCell ref="S95:S100"/>
    <mergeCell ref="S101:S103"/>
    <mergeCell ref="S104:S106"/>
    <mergeCell ref="S107:S110"/>
    <mergeCell ref="S111:S114"/>
    <mergeCell ref="S115:S118"/>
    <mergeCell ref="S119:S122"/>
  </mergeCells>
  <printOptions horizontalCentered="1"/>
  <pageMargins left="0.16" right="0.16" top="0.59" bottom="0.59" header="0.51" footer="0.51"/>
  <pageSetup firstPageNumber="72" useFirstPageNumber="1" horizontalDpi="600" verticalDpi="600" orientation="landscape" paperSize="9" scale="97"/>
  <headerFooter alignWithMargins="0">
    <oddFooter>&amp;C第 &amp;P 页</oddFooter>
  </headerFooter>
  <rowBreaks count="8" manualBreakCount="8">
    <brk id="21" max="255" man="1"/>
    <brk id="32" max="255" man="1"/>
    <brk id="46" max="255" man="1"/>
    <brk id="60" max="255" man="1"/>
    <brk id="75" max="255" man="1"/>
    <brk id="86" max="255" man="1"/>
    <brk id="100" max="255" man="1"/>
    <brk id="1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63"/>
  <sheetViews>
    <sheetView view="pageBreakPreview" zoomScaleSheetLayoutView="100" workbookViewId="0" topLeftCell="A1">
      <selection activeCell="D135" sqref="D135"/>
    </sheetView>
  </sheetViews>
  <sheetFormatPr defaultColWidth="9.00390625" defaultRowHeight="15"/>
  <cols>
    <col min="1" max="1" width="7.28125" style="52" customWidth="1"/>
    <col min="2" max="2" width="9.00390625" style="52" customWidth="1"/>
    <col min="3" max="3" width="5.7109375" style="52" bestFit="1" customWidth="1"/>
    <col min="4" max="4" width="8.140625" style="52" customWidth="1"/>
    <col min="5" max="5" width="6.28125" style="52" customWidth="1"/>
    <col min="6" max="6" width="8.28125" style="52" customWidth="1"/>
    <col min="7" max="7" width="5.57421875" style="52" customWidth="1"/>
    <col min="8" max="8" width="9.7109375" style="52" customWidth="1"/>
    <col min="9" max="9" width="6.00390625" style="52" customWidth="1"/>
    <col min="10" max="10" width="7.7109375" style="52" customWidth="1"/>
    <col min="11" max="11" width="7.421875" style="52" customWidth="1"/>
    <col min="12" max="12" width="8.00390625" style="52" customWidth="1"/>
    <col min="13" max="15" width="5.7109375" style="52" bestFit="1" customWidth="1"/>
    <col min="16" max="16" width="10.57421875" style="52" customWidth="1"/>
    <col min="17" max="18" width="8.00390625" style="52" customWidth="1"/>
    <col min="19" max="19" width="9.00390625" style="52" customWidth="1"/>
  </cols>
  <sheetData>
    <row r="1" spans="1:19" ht="16.5" customHeight="1">
      <c r="A1" s="28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0.25" customHeight="1">
      <c r="A2" s="31" t="s">
        <v>1768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1.25" customHeight="1">
      <c r="A3" s="32"/>
      <c r="B3" s="32"/>
      <c r="C3" s="32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4.5" customHeight="1">
      <c r="A4" s="33" t="s">
        <v>2</v>
      </c>
      <c r="B4" s="33" t="s">
        <v>3</v>
      </c>
      <c r="C4" s="34" t="s">
        <v>4</v>
      </c>
      <c r="D4" s="33" t="s">
        <v>5</v>
      </c>
      <c r="E4" s="33"/>
      <c r="F4" s="33"/>
      <c r="G4" s="33"/>
      <c r="H4" s="34" t="s">
        <v>6</v>
      </c>
      <c r="I4" s="34"/>
      <c r="J4" s="34"/>
      <c r="K4" s="34"/>
      <c r="L4" s="33" t="s">
        <v>7</v>
      </c>
      <c r="M4" s="33"/>
      <c r="N4" s="33"/>
      <c r="O4" s="33"/>
      <c r="P4" s="33" t="s">
        <v>8</v>
      </c>
      <c r="Q4" s="33" t="s">
        <v>9</v>
      </c>
      <c r="R4" s="33" t="s">
        <v>10</v>
      </c>
      <c r="S4" s="33"/>
    </row>
    <row r="5" spans="1:19" ht="19.5" customHeight="1">
      <c r="A5" s="33"/>
      <c r="B5" s="33"/>
      <c r="C5" s="34"/>
      <c r="D5" s="33" t="s">
        <v>11</v>
      </c>
      <c r="E5" s="33" t="s">
        <v>12</v>
      </c>
      <c r="F5" s="33" t="s">
        <v>13</v>
      </c>
      <c r="G5" s="33" t="s">
        <v>14</v>
      </c>
      <c r="H5" s="33" t="s">
        <v>15</v>
      </c>
      <c r="I5" s="33" t="s">
        <v>12</v>
      </c>
      <c r="J5" s="33" t="s">
        <v>16</v>
      </c>
      <c r="K5" s="33" t="s">
        <v>13</v>
      </c>
      <c r="L5" s="33" t="s">
        <v>17</v>
      </c>
      <c r="M5" s="33" t="s">
        <v>18</v>
      </c>
      <c r="N5" s="33"/>
      <c r="O5" s="33"/>
      <c r="P5" s="33"/>
      <c r="Q5" s="33"/>
      <c r="R5" s="33" t="s">
        <v>19</v>
      </c>
      <c r="S5" s="33" t="s">
        <v>20</v>
      </c>
    </row>
    <row r="6" spans="1:19" s="1" customFormat="1" ht="26.2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 t="s">
        <v>21</v>
      </c>
      <c r="N6" s="33" t="s">
        <v>22</v>
      </c>
      <c r="O6" s="33" t="s">
        <v>23</v>
      </c>
      <c r="P6" s="33"/>
      <c r="Q6" s="33"/>
      <c r="R6" s="33"/>
      <c r="S6" s="33"/>
    </row>
    <row r="7" spans="1:19" s="4" customFormat="1" ht="27" customHeight="1">
      <c r="A7" s="38" t="s">
        <v>1769</v>
      </c>
      <c r="B7" s="38" t="s">
        <v>1769</v>
      </c>
      <c r="C7" s="38"/>
      <c r="D7" s="38" t="s">
        <v>124</v>
      </c>
      <c r="E7" s="53">
        <v>50</v>
      </c>
      <c r="F7" s="38">
        <v>320</v>
      </c>
      <c r="G7" s="38" t="s">
        <v>28</v>
      </c>
      <c r="H7" s="38" t="s">
        <v>1770</v>
      </c>
      <c r="I7" s="38">
        <v>3</v>
      </c>
      <c r="J7" s="38">
        <v>1000</v>
      </c>
      <c r="K7" s="38">
        <v>3000</v>
      </c>
      <c r="L7" s="38">
        <v>130</v>
      </c>
      <c r="M7" s="43"/>
      <c r="N7" s="43"/>
      <c r="O7" s="43"/>
      <c r="P7" s="38" t="s">
        <v>1771</v>
      </c>
      <c r="Q7" s="38" t="s">
        <v>1772</v>
      </c>
      <c r="R7" s="38" t="s">
        <v>1773</v>
      </c>
      <c r="S7" s="38" t="s">
        <v>1774</v>
      </c>
    </row>
    <row r="8" spans="1:19" s="4" customFormat="1" ht="27" customHeight="1">
      <c r="A8" s="38"/>
      <c r="B8" s="38"/>
      <c r="C8" s="38"/>
      <c r="D8" s="38" t="s">
        <v>201</v>
      </c>
      <c r="E8" s="53">
        <v>80</v>
      </c>
      <c r="F8" s="38">
        <v>320</v>
      </c>
      <c r="G8" s="38" t="s">
        <v>28</v>
      </c>
      <c r="H8" s="38" t="s">
        <v>1775</v>
      </c>
      <c r="I8" s="38">
        <v>2</v>
      </c>
      <c r="J8" s="38">
        <v>100</v>
      </c>
      <c r="K8" s="38">
        <v>1300</v>
      </c>
      <c r="L8" s="38"/>
      <c r="M8" s="43"/>
      <c r="N8" s="43"/>
      <c r="O8" s="43"/>
      <c r="P8" s="38"/>
      <c r="Q8" s="38"/>
      <c r="R8" s="38"/>
      <c r="S8" s="38"/>
    </row>
    <row r="9" spans="1:19" s="4" customFormat="1" ht="27" customHeight="1">
      <c r="A9" s="38"/>
      <c r="B9" s="38"/>
      <c r="C9" s="38"/>
      <c r="D9" s="38" t="s">
        <v>85</v>
      </c>
      <c r="E9" s="53">
        <v>13</v>
      </c>
      <c r="F9" s="38">
        <v>600</v>
      </c>
      <c r="G9" s="38" t="s">
        <v>28</v>
      </c>
      <c r="H9" s="38" t="s">
        <v>1776</v>
      </c>
      <c r="I9" s="38">
        <v>1</v>
      </c>
      <c r="J9" s="38">
        <v>35</v>
      </c>
      <c r="K9" s="38">
        <v>850</v>
      </c>
      <c r="L9" s="38"/>
      <c r="M9" s="43"/>
      <c r="N9" s="43"/>
      <c r="O9" s="43"/>
      <c r="P9" s="38"/>
      <c r="Q9" s="38"/>
      <c r="R9" s="38"/>
      <c r="S9" s="38"/>
    </row>
    <row r="10" spans="1:19" s="4" customFormat="1" ht="27" customHeight="1">
      <c r="A10" s="38" t="s">
        <v>1777</v>
      </c>
      <c r="B10" s="38" t="s">
        <v>1777</v>
      </c>
      <c r="C10" s="38" t="s">
        <v>384</v>
      </c>
      <c r="D10" s="38" t="s">
        <v>124</v>
      </c>
      <c r="E10" s="53">
        <v>80</v>
      </c>
      <c r="F10" s="38">
        <v>320</v>
      </c>
      <c r="G10" s="38" t="s">
        <v>28</v>
      </c>
      <c r="H10" s="38" t="s">
        <v>1770</v>
      </c>
      <c r="I10" s="38">
        <v>3</v>
      </c>
      <c r="J10" s="38">
        <v>200</v>
      </c>
      <c r="K10" s="38">
        <v>3000</v>
      </c>
      <c r="L10" s="38">
        <v>130</v>
      </c>
      <c r="M10" s="43"/>
      <c r="N10" s="43"/>
      <c r="O10" s="43"/>
      <c r="P10" s="38" t="s">
        <v>1778</v>
      </c>
      <c r="Q10" s="38" t="s">
        <v>1779</v>
      </c>
      <c r="R10" s="38" t="s">
        <v>1773</v>
      </c>
      <c r="S10" s="38" t="s">
        <v>1774</v>
      </c>
    </row>
    <row r="11" spans="1:19" s="4" customFormat="1" ht="27" customHeight="1">
      <c r="A11" s="38"/>
      <c r="B11" s="38"/>
      <c r="C11" s="38"/>
      <c r="D11" s="38" t="s">
        <v>201</v>
      </c>
      <c r="E11" s="53">
        <v>130</v>
      </c>
      <c r="F11" s="38">
        <v>320</v>
      </c>
      <c r="G11" s="38" t="s">
        <v>28</v>
      </c>
      <c r="H11" s="38" t="s">
        <v>1775</v>
      </c>
      <c r="I11" s="38">
        <v>3</v>
      </c>
      <c r="J11" s="38">
        <v>80</v>
      </c>
      <c r="K11" s="38">
        <v>2000</v>
      </c>
      <c r="L11" s="38"/>
      <c r="M11" s="43"/>
      <c r="N11" s="43"/>
      <c r="O11" s="43"/>
      <c r="P11" s="38"/>
      <c r="Q11" s="38"/>
      <c r="R11" s="38"/>
      <c r="S11" s="38"/>
    </row>
    <row r="12" spans="1:19" s="4" customFormat="1" ht="27" customHeight="1">
      <c r="A12" s="38"/>
      <c r="B12" s="38"/>
      <c r="C12" s="38"/>
      <c r="D12" s="38" t="s">
        <v>85</v>
      </c>
      <c r="E12" s="53">
        <v>8</v>
      </c>
      <c r="F12" s="38">
        <v>566</v>
      </c>
      <c r="G12" s="38" t="s">
        <v>28</v>
      </c>
      <c r="H12" s="38" t="s">
        <v>1776</v>
      </c>
      <c r="I12" s="38">
        <v>3</v>
      </c>
      <c r="J12" s="38">
        <v>40</v>
      </c>
      <c r="K12" s="38">
        <v>800</v>
      </c>
      <c r="L12" s="38"/>
      <c r="M12" s="43"/>
      <c r="N12" s="43"/>
      <c r="O12" s="43"/>
      <c r="P12" s="38"/>
      <c r="Q12" s="38"/>
      <c r="R12" s="38"/>
      <c r="S12" s="38"/>
    </row>
    <row r="13" spans="1:19" s="4" customFormat="1" ht="27" customHeight="1">
      <c r="A13" s="38" t="s">
        <v>1780</v>
      </c>
      <c r="B13" s="38" t="s">
        <v>1780</v>
      </c>
      <c r="C13" s="38"/>
      <c r="D13" s="38" t="s">
        <v>124</v>
      </c>
      <c r="E13" s="53">
        <v>18</v>
      </c>
      <c r="F13" s="38">
        <v>268</v>
      </c>
      <c r="G13" s="38" t="s">
        <v>28</v>
      </c>
      <c r="H13" s="38" t="s">
        <v>267</v>
      </c>
      <c r="I13" s="38">
        <v>2</v>
      </c>
      <c r="J13" s="38">
        <v>150</v>
      </c>
      <c r="K13" s="38">
        <v>1760</v>
      </c>
      <c r="L13" s="38">
        <v>110</v>
      </c>
      <c r="M13" s="43"/>
      <c r="N13" s="43"/>
      <c r="O13" s="43"/>
      <c r="P13" s="38" t="s">
        <v>1781</v>
      </c>
      <c r="Q13" s="38" t="s">
        <v>1782</v>
      </c>
      <c r="R13" s="38" t="s">
        <v>1773</v>
      </c>
      <c r="S13" s="38" t="s">
        <v>1774</v>
      </c>
    </row>
    <row r="14" spans="1:19" s="4" customFormat="1" ht="27" customHeight="1">
      <c r="A14" s="38"/>
      <c r="B14" s="38"/>
      <c r="C14" s="38"/>
      <c r="D14" s="38" t="s">
        <v>201</v>
      </c>
      <c r="E14" s="53">
        <v>70</v>
      </c>
      <c r="F14" s="38">
        <v>268</v>
      </c>
      <c r="G14" s="38" t="s">
        <v>28</v>
      </c>
      <c r="H14" s="38" t="s">
        <v>271</v>
      </c>
      <c r="I14" s="38">
        <v>2</v>
      </c>
      <c r="J14" s="38">
        <v>50</v>
      </c>
      <c r="K14" s="38">
        <v>880</v>
      </c>
      <c r="L14" s="38"/>
      <c r="M14" s="43"/>
      <c r="N14" s="43"/>
      <c r="O14" s="43"/>
      <c r="P14" s="38"/>
      <c r="Q14" s="38"/>
      <c r="R14" s="38"/>
      <c r="S14" s="38"/>
    </row>
    <row r="15" spans="1:19" s="4" customFormat="1" ht="27" customHeight="1">
      <c r="A15" s="38"/>
      <c r="B15" s="38"/>
      <c r="C15" s="38"/>
      <c r="D15" s="38" t="s">
        <v>85</v>
      </c>
      <c r="E15" s="53">
        <v>7</v>
      </c>
      <c r="F15" s="38">
        <v>488</v>
      </c>
      <c r="G15" s="38" t="s">
        <v>28</v>
      </c>
      <c r="H15" s="38" t="s">
        <v>274</v>
      </c>
      <c r="I15" s="38">
        <v>1</v>
      </c>
      <c r="J15" s="38">
        <v>35</v>
      </c>
      <c r="K15" s="38">
        <v>440</v>
      </c>
      <c r="L15" s="38"/>
      <c r="M15" s="43"/>
      <c r="N15" s="43"/>
      <c r="O15" s="43"/>
      <c r="P15" s="38"/>
      <c r="Q15" s="38"/>
      <c r="R15" s="38"/>
      <c r="S15" s="38"/>
    </row>
    <row r="16" spans="1:19" s="4" customFormat="1" ht="27" customHeight="1">
      <c r="A16" s="38"/>
      <c r="B16" s="38"/>
      <c r="C16" s="38"/>
      <c r="D16" s="38"/>
      <c r="E16" s="53"/>
      <c r="F16" s="38"/>
      <c r="G16" s="38"/>
      <c r="H16" s="38" t="s">
        <v>274</v>
      </c>
      <c r="I16" s="38">
        <v>1</v>
      </c>
      <c r="J16" s="38">
        <v>16</v>
      </c>
      <c r="K16" s="38">
        <v>440</v>
      </c>
      <c r="L16" s="38"/>
      <c r="M16" s="43"/>
      <c r="N16" s="43"/>
      <c r="O16" s="43"/>
      <c r="P16" s="38"/>
      <c r="Q16" s="38"/>
      <c r="R16" s="38"/>
      <c r="S16" s="38"/>
    </row>
    <row r="17" spans="1:19" s="4" customFormat="1" ht="27" customHeight="1">
      <c r="A17" s="38"/>
      <c r="B17" s="38"/>
      <c r="C17" s="38"/>
      <c r="D17" s="38"/>
      <c r="E17" s="53"/>
      <c r="F17" s="38"/>
      <c r="G17" s="38"/>
      <c r="H17" s="38" t="s">
        <v>274</v>
      </c>
      <c r="I17" s="38">
        <v>1</v>
      </c>
      <c r="J17" s="38">
        <v>20</v>
      </c>
      <c r="K17" s="38">
        <v>246</v>
      </c>
      <c r="L17" s="38"/>
      <c r="M17" s="43"/>
      <c r="N17" s="43"/>
      <c r="O17" s="43"/>
      <c r="P17" s="38"/>
      <c r="Q17" s="38"/>
      <c r="R17" s="38"/>
      <c r="S17" s="38"/>
    </row>
    <row r="18" spans="1:19" s="4" customFormat="1" ht="27" customHeight="1">
      <c r="A18" s="38"/>
      <c r="B18" s="38"/>
      <c r="C18" s="38"/>
      <c r="D18" s="38"/>
      <c r="E18" s="53"/>
      <c r="F18" s="38"/>
      <c r="G18" s="38"/>
      <c r="H18" s="38" t="s">
        <v>274</v>
      </c>
      <c r="I18" s="38">
        <v>2</v>
      </c>
      <c r="J18" s="38">
        <v>10</v>
      </c>
      <c r="K18" s="38">
        <v>246</v>
      </c>
      <c r="L18" s="38"/>
      <c r="M18" s="43"/>
      <c r="N18" s="43"/>
      <c r="O18" s="43"/>
      <c r="P18" s="38"/>
      <c r="Q18" s="38"/>
      <c r="R18" s="38"/>
      <c r="S18" s="38"/>
    </row>
    <row r="19" spans="1:19" s="4" customFormat="1" ht="27" customHeight="1">
      <c r="A19" s="38" t="s">
        <v>1783</v>
      </c>
      <c r="B19" s="38" t="s">
        <v>1783</v>
      </c>
      <c r="C19" s="38"/>
      <c r="D19" s="38" t="s">
        <v>124</v>
      </c>
      <c r="E19" s="53">
        <v>25</v>
      </c>
      <c r="F19" s="38">
        <v>198</v>
      </c>
      <c r="G19" s="38" t="s">
        <v>28</v>
      </c>
      <c r="H19" s="38" t="s">
        <v>1770</v>
      </c>
      <c r="I19" s="38">
        <v>1</v>
      </c>
      <c r="J19" s="38">
        <v>150</v>
      </c>
      <c r="K19" s="38">
        <v>2400</v>
      </c>
      <c r="L19" s="38">
        <v>110</v>
      </c>
      <c r="M19" s="43"/>
      <c r="N19" s="43"/>
      <c r="O19" s="43"/>
      <c r="P19" s="38" t="s">
        <v>1784</v>
      </c>
      <c r="Q19" s="38" t="s">
        <v>1785</v>
      </c>
      <c r="R19" s="38" t="s">
        <v>1773</v>
      </c>
      <c r="S19" s="38" t="s">
        <v>1774</v>
      </c>
    </row>
    <row r="20" spans="1:19" s="4" customFormat="1" ht="27" customHeight="1">
      <c r="A20" s="38"/>
      <c r="B20" s="38"/>
      <c r="C20" s="38"/>
      <c r="D20" s="38" t="s">
        <v>201</v>
      </c>
      <c r="E20" s="53">
        <v>50</v>
      </c>
      <c r="F20" s="38">
        <v>198</v>
      </c>
      <c r="G20" s="38" t="s">
        <v>28</v>
      </c>
      <c r="H20" s="38" t="s">
        <v>1775</v>
      </c>
      <c r="I20" s="38">
        <v>4</v>
      </c>
      <c r="J20" s="38">
        <v>60</v>
      </c>
      <c r="K20" s="38">
        <v>1200</v>
      </c>
      <c r="L20" s="38"/>
      <c r="M20" s="43"/>
      <c r="N20" s="43"/>
      <c r="O20" s="43"/>
      <c r="P20" s="38"/>
      <c r="Q20" s="38"/>
      <c r="R20" s="38"/>
      <c r="S20" s="38"/>
    </row>
    <row r="21" spans="1:19" s="4" customFormat="1" ht="27" customHeight="1">
      <c r="A21" s="38"/>
      <c r="B21" s="38"/>
      <c r="C21" s="38"/>
      <c r="D21" s="38" t="s">
        <v>85</v>
      </c>
      <c r="E21" s="53">
        <v>18</v>
      </c>
      <c r="F21" s="38">
        <v>258</v>
      </c>
      <c r="G21" s="38" t="s">
        <v>28</v>
      </c>
      <c r="H21" s="38" t="s">
        <v>1776</v>
      </c>
      <c r="I21" s="38">
        <v>2</v>
      </c>
      <c r="J21" s="38">
        <v>25</v>
      </c>
      <c r="K21" s="38">
        <v>1000</v>
      </c>
      <c r="L21" s="38"/>
      <c r="M21" s="43"/>
      <c r="N21" s="43"/>
      <c r="O21" s="43"/>
      <c r="P21" s="38"/>
      <c r="Q21" s="38"/>
      <c r="R21" s="38"/>
      <c r="S21" s="38"/>
    </row>
    <row r="22" spans="1:19" s="4" customFormat="1" ht="27" customHeight="1">
      <c r="A22" s="38" t="s">
        <v>1786</v>
      </c>
      <c r="B22" s="38" t="s">
        <v>1786</v>
      </c>
      <c r="C22" s="38" t="s">
        <v>105</v>
      </c>
      <c r="D22" s="38" t="s">
        <v>124</v>
      </c>
      <c r="E22" s="53">
        <v>68</v>
      </c>
      <c r="F22" s="38">
        <v>188</v>
      </c>
      <c r="G22" s="38" t="s">
        <v>28</v>
      </c>
      <c r="H22" s="38" t="s">
        <v>1770</v>
      </c>
      <c r="I22" s="38">
        <v>1</v>
      </c>
      <c r="J22" s="38">
        <v>350</v>
      </c>
      <c r="K22" s="38">
        <v>1800</v>
      </c>
      <c r="L22" s="38">
        <v>110</v>
      </c>
      <c r="M22" s="43"/>
      <c r="N22" s="43">
        <v>55</v>
      </c>
      <c r="O22" s="43">
        <v>55</v>
      </c>
      <c r="P22" s="38" t="s">
        <v>1787</v>
      </c>
      <c r="Q22" s="38" t="s">
        <v>1788</v>
      </c>
      <c r="R22" s="38" t="s">
        <v>1773</v>
      </c>
      <c r="S22" s="38" t="s">
        <v>1774</v>
      </c>
    </row>
    <row r="23" spans="1:19" s="4" customFormat="1" ht="27" customHeight="1">
      <c r="A23" s="38"/>
      <c r="B23" s="38"/>
      <c r="C23" s="38"/>
      <c r="D23" s="38" t="s">
        <v>201</v>
      </c>
      <c r="E23" s="53">
        <v>98</v>
      </c>
      <c r="F23" s="38">
        <v>188</v>
      </c>
      <c r="G23" s="38" t="s">
        <v>28</v>
      </c>
      <c r="H23" s="38" t="s">
        <v>1775</v>
      </c>
      <c r="I23" s="38">
        <v>1</v>
      </c>
      <c r="J23" s="38">
        <v>120</v>
      </c>
      <c r="K23" s="38">
        <v>1000</v>
      </c>
      <c r="L23" s="38"/>
      <c r="M23" s="43"/>
      <c r="N23" s="43"/>
      <c r="O23" s="43"/>
      <c r="P23" s="38"/>
      <c r="Q23" s="38"/>
      <c r="R23" s="38"/>
      <c r="S23" s="38"/>
    </row>
    <row r="24" spans="1:19" s="4" customFormat="1" ht="27" customHeight="1">
      <c r="A24" s="38"/>
      <c r="B24" s="38"/>
      <c r="C24" s="38"/>
      <c r="D24" s="38" t="s">
        <v>85</v>
      </c>
      <c r="E24" s="53">
        <v>2</v>
      </c>
      <c r="F24" s="38">
        <v>258</v>
      </c>
      <c r="G24" s="38" t="s">
        <v>28</v>
      </c>
      <c r="H24" s="38" t="s">
        <v>1776</v>
      </c>
      <c r="I24" s="38">
        <v>1</v>
      </c>
      <c r="J24" s="38">
        <v>65</v>
      </c>
      <c r="K24" s="38">
        <v>600</v>
      </c>
      <c r="L24" s="38"/>
      <c r="M24" s="43"/>
      <c r="N24" s="43"/>
      <c r="O24" s="43"/>
      <c r="P24" s="38"/>
      <c r="Q24" s="38"/>
      <c r="R24" s="38"/>
      <c r="S24" s="38"/>
    </row>
    <row r="25" spans="1:19" s="4" customFormat="1" ht="27" customHeight="1">
      <c r="A25" s="38" t="s">
        <v>1789</v>
      </c>
      <c r="B25" s="38" t="s">
        <v>1790</v>
      </c>
      <c r="C25" s="38" t="s">
        <v>105</v>
      </c>
      <c r="D25" s="38" t="s">
        <v>124</v>
      </c>
      <c r="E25" s="53">
        <v>13</v>
      </c>
      <c r="F25" s="38">
        <v>178</v>
      </c>
      <c r="G25" s="38" t="s">
        <v>28</v>
      </c>
      <c r="H25" s="38" t="s">
        <v>267</v>
      </c>
      <c r="I25" s="38">
        <v>1</v>
      </c>
      <c r="J25" s="38">
        <v>160</v>
      </c>
      <c r="K25" s="38">
        <v>750</v>
      </c>
      <c r="L25" s="38">
        <v>110</v>
      </c>
      <c r="M25" s="43"/>
      <c r="N25" s="38">
        <v>55</v>
      </c>
      <c r="O25" s="38">
        <v>55</v>
      </c>
      <c r="P25" s="38" t="s">
        <v>1791</v>
      </c>
      <c r="Q25" s="38" t="s">
        <v>1792</v>
      </c>
      <c r="R25" s="38" t="s">
        <v>1773</v>
      </c>
      <c r="S25" s="38" t="s">
        <v>1774</v>
      </c>
    </row>
    <row r="26" spans="1:19" s="4" customFormat="1" ht="27" customHeight="1">
      <c r="A26" s="38"/>
      <c r="B26" s="38"/>
      <c r="C26" s="38"/>
      <c r="D26" s="38" t="s">
        <v>201</v>
      </c>
      <c r="E26" s="53">
        <v>63</v>
      </c>
      <c r="F26" s="38">
        <v>178</v>
      </c>
      <c r="G26" s="38" t="s">
        <v>28</v>
      </c>
      <c r="H26" s="38" t="s">
        <v>274</v>
      </c>
      <c r="I26" s="38">
        <v>1</v>
      </c>
      <c r="J26" s="38">
        <v>35</v>
      </c>
      <c r="K26" s="38">
        <v>350</v>
      </c>
      <c r="L26" s="38"/>
      <c r="M26" s="43"/>
      <c r="N26" s="38"/>
      <c r="O26" s="38"/>
      <c r="P26" s="38"/>
      <c r="Q26" s="38"/>
      <c r="R26" s="38"/>
      <c r="S26" s="38"/>
    </row>
    <row r="27" spans="1:19" s="4" customFormat="1" ht="27" customHeight="1">
      <c r="A27" s="38"/>
      <c r="B27" s="38"/>
      <c r="C27" s="38"/>
      <c r="D27" s="38" t="s">
        <v>85</v>
      </c>
      <c r="E27" s="53">
        <v>4</v>
      </c>
      <c r="F27" s="38">
        <v>298</v>
      </c>
      <c r="G27" s="38" t="s">
        <v>28</v>
      </c>
      <c r="H27" s="38"/>
      <c r="I27" s="38"/>
      <c r="J27" s="38"/>
      <c r="K27" s="38"/>
      <c r="L27" s="38"/>
      <c r="M27" s="43"/>
      <c r="N27" s="38"/>
      <c r="O27" s="38"/>
      <c r="P27" s="38"/>
      <c r="Q27" s="38"/>
      <c r="R27" s="38"/>
      <c r="S27" s="38"/>
    </row>
    <row r="28" spans="1:19" s="4" customFormat="1" ht="27" customHeight="1">
      <c r="A28" s="38" t="s">
        <v>1793</v>
      </c>
      <c r="B28" s="38" t="s">
        <v>1793</v>
      </c>
      <c r="C28" s="38"/>
      <c r="D28" s="38" t="s">
        <v>124</v>
      </c>
      <c r="E28" s="53">
        <v>18</v>
      </c>
      <c r="F28" s="38">
        <v>228</v>
      </c>
      <c r="G28" s="38" t="s">
        <v>28</v>
      </c>
      <c r="H28" s="38" t="s">
        <v>1770</v>
      </c>
      <c r="I28" s="38">
        <v>1</v>
      </c>
      <c r="J28" s="38">
        <v>180</v>
      </c>
      <c r="K28" s="38">
        <v>1300</v>
      </c>
      <c r="L28" s="38">
        <v>110</v>
      </c>
      <c r="M28" s="38"/>
      <c r="N28" s="38">
        <v>55</v>
      </c>
      <c r="O28" s="38">
        <v>55</v>
      </c>
      <c r="P28" s="38" t="s">
        <v>1794</v>
      </c>
      <c r="Q28" s="38" t="s">
        <v>1795</v>
      </c>
      <c r="R28" s="38" t="s">
        <v>1773</v>
      </c>
      <c r="S28" s="38" t="s">
        <v>1774</v>
      </c>
    </row>
    <row r="29" spans="1:19" s="4" customFormat="1" ht="27" customHeight="1">
      <c r="A29" s="38"/>
      <c r="B29" s="38"/>
      <c r="C29" s="38"/>
      <c r="D29" s="38" t="s">
        <v>201</v>
      </c>
      <c r="E29" s="53">
        <v>75</v>
      </c>
      <c r="F29" s="38">
        <v>228</v>
      </c>
      <c r="G29" s="38" t="s">
        <v>28</v>
      </c>
      <c r="H29" s="38" t="s">
        <v>1770</v>
      </c>
      <c r="I29" s="38">
        <v>1</v>
      </c>
      <c r="J29" s="38">
        <v>150</v>
      </c>
      <c r="K29" s="38">
        <v>1200</v>
      </c>
      <c r="L29" s="38"/>
      <c r="M29" s="38"/>
      <c r="N29" s="38"/>
      <c r="O29" s="38"/>
      <c r="P29" s="38"/>
      <c r="Q29" s="38"/>
      <c r="R29" s="38"/>
      <c r="S29" s="38"/>
    </row>
    <row r="30" spans="1:19" s="4" customFormat="1" ht="27" customHeight="1">
      <c r="A30" s="38"/>
      <c r="B30" s="38"/>
      <c r="C30" s="38"/>
      <c r="D30" s="38" t="s">
        <v>85</v>
      </c>
      <c r="E30" s="53">
        <v>8</v>
      </c>
      <c r="F30" s="38">
        <v>398</v>
      </c>
      <c r="G30" s="38" t="s">
        <v>28</v>
      </c>
      <c r="H30" s="38" t="s">
        <v>1775</v>
      </c>
      <c r="I30" s="38">
        <v>1</v>
      </c>
      <c r="J30" s="38">
        <v>70</v>
      </c>
      <c r="K30" s="38">
        <v>800</v>
      </c>
      <c r="L30" s="38"/>
      <c r="M30" s="38"/>
      <c r="N30" s="38"/>
      <c r="O30" s="38"/>
      <c r="P30" s="38"/>
      <c r="Q30" s="38"/>
      <c r="R30" s="38"/>
      <c r="S30" s="38"/>
    </row>
    <row r="31" spans="1:19" s="4" customFormat="1" ht="27" customHeight="1">
      <c r="A31" s="38"/>
      <c r="B31" s="38"/>
      <c r="C31" s="38"/>
      <c r="D31" s="38"/>
      <c r="E31" s="53"/>
      <c r="F31" s="38"/>
      <c r="G31" s="38"/>
      <c r="H31" s="38" t="s">
        <v>1776</v>
      </c>
      <c r="I31" s="38">
        <v>2</v>
      </c>
      <c r="J31" s="38">
        <v>20</v>
      </c>
      <c r="K31" s="38">
        <v>500</v>
      </c>
      <c r="L31" s="38"/>
      <c r="M31" s="38"/>
      <c r="N31" s="38"/>
      <c r="O31" s="38"/>
      <c r="P31" s="38"/>
      <c r="Q31" s="38"/>
      <c r="R31" s="38"/>
      <c r="S31" s="38"/>
    </row>
    <row r="32" spans="1:19" s="4" customFormat="1" ht="27" customHeight="1">
      <c r="A32" s="38" t="s">
        <v>1796</v>
      </c>
      <c r="B32" s="38" t="s">
        <v>1796</v>
      </c>
      <c r="C32" s="38"/>
      <c r="D32" s="38" t="s">
        <v>1797</v>
      </c>
      <c r="E32" s="53">
        <v>98</v>
      </c>
      <c r="F32" s="38">
        <v>230</v>
      </c>
      <c r="G32" s="38" t="s">
        <v>28</v>
      </c>
      <c r="H32" s="38" t="s">
        <v>1770</v>
      </c>
      <c r="I32" s="38">
        <v>1</v>
      </c>
      <c r="J32" s="38">
        <v>150</v>
      </c>
      <c r="K32" s="38">
        <v>1800</v>
      </c>
      <c r="L32" s="38">
        <v>110</v>
      </c>
      <c r="M32" s="38"/>
      <c r="N32" s="38"/>
      <c r="O32" s="38"/>
      <c r="P32" s="38" t="s">
        <v>1798</v>
      </c>
      <c r="Q32" s="38" t="s">
        <v>1799</v>
      </c>
      <c r="R32" s="38" t="s">
        <v>1773</v>
      </c>
      <c r="S32" s="38" t="s">
        <v>1774</v>
      </c>
    </row>
    <row r="33" spans="1:19" s="4" customFormat="1" ht="27" customHeight="1">
      <c r="A33" s="38"/>
      <c r="B33" s="38"/>
      <c r="C33" s="38"/>
      <c r="D33" s="38" t="s">
        <v>1800</v>
      </c>
      <c r="E33" s="53">
        <v>36</v>
      </c>
      <c r="F33" s="38">
        <v>230</v>
      </c>
      <c r="G33" s="38" t="s">
        <v>28</v>
      </c>
      <c r="H33" s="38" t="s">
        <v>1775</v>
      </c>
      <c r="I33" s="38">
        <v>1</v>
      </c>
      <c r="J33" s="38">
        <v>100</v>
      </c>
      <c r="K33" s="38">
        <v>1200</v>
      </c>
      <c r="L33" s="38"/>
      <c r="M33" s="38"/>
      <c r="N33" s="38"/>
      <c r="O33" s="38"/>
      <c r="P33" s="38"/>
      <c r="Q33" s="38"/>
      <c r="R33" s="38"/>
      <c r="S33" s="38"/>
    </row>
    <row r="34" spans="1:19" s="4" customFormat="1" ht="27" customHeight="1">
      <c r="A34" s="38"/>
      <c r="B34" s="38"/>
      <c r="C34" s="38"/>
      <c r="D34" s="38" t="s">
        <v>183</v>
      </c>
      <c r="E34" s="53">
        <v>15</v>
      </c>
      <c r="F34" s="38">
        <v>239</v>
      </c>
      <c r="G34" s="38" t="s">
        <v>28</v>
      </c>
      <c r="H34" s="38" t="s">
        <v>1776</v>
      </c>
      <c r="I34" s="38">
        <v>3</v>
      </c>
      <c r="J34" s="38">
        <v>50</v>
      </c>
      <c r="K34" s="38">
        <v>600</v>
      </c>
      <c r="L34" s="38"/>
      <c r="M34" s="38"/>
      <c r="N34" s="38"/>
      <c r="O34" s="38"/>
      <c r="P34" s="38"/>
      <c r="Q34" s="38"/>
      <c r="R34" s="38"/>
      <c r="S34" s="38"/>
    </row>
    <row r="35" spans="1:19" s="4" customFormat="1" ht="27" customHeight="1">
      <c r="A35" s="38"/>
      <c r="B35" s="38"/>
      <c r="C35" s="38"/>
      <c r="D35" s="38" t="s">
        <v>1719</v>
      </c>
      <c r="E35" s="53">
        <v>8</v>
      </c>
      <c r="F35" s="38">
        <v>239</v>
      </c>
      <c r="G35" s="38" t="s">
        <v>28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4" customFormat="1" ht="27" customHeight="1">
      <c r="A36" s="38"/>
      <c r="B36" s="38"/>
      <c r="C36" s="38"/>
      <c r="D36" s="38" t="s">
        <v>135</v>
      </c>
      <c r="E36" s="53">
        <v>2</v>
      </c>
      <c r="F36" s="38">
        <v>399</v>
      </c>
      <c r="G36" s="38" t="s">
        <v>28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4" customFormat="1" ht="27" customHeight="1">
      <c r="A37" s="38" t="s">
        <v>1801</v>
      </c>
      <c r="B37" s="38" t="s">
        <v>1801</v>
      </c>
      <c r="C37" s="38"/>
      <c r="D37" s="38" t="s">
        <v>124</v>
      </c>
      <c r="E37" s="53">
        <v>35</v>
      </c>
      <c r="F37" s="38">
        <v>158</v>
      </c>
      <c r="G37" s="38" t="s">
        <v>28</v>
      </c>
      <c r="H37" s="38" t="s">
        <v>1775</v>
      </c>
      <c r="I37" s="38">
        <v>1</v>
      </c>
      <c r="J37" s="38">
        <v>300</v>
      </c>
      <c r="K37" s="38">
        <v>1200</v>
      </c>
      <c r="L37" s="38">
        <v>130</v>
      </c>
      <c r="M37" s="43"/>
      <c r="N37" s="38"/>
      <c r="O37" s="38"/>
      <c r="P37" s="38" t="s">
        <v>1802</v>
      </c>
      <c r="Q37" s="38" t="s">
        <v>1803</v>
      </c>
      <c r="R37" s="38" t="s">
        <v>1773</v>
      </c>
      <c r="S37" s="38" t="s">
        <v>1774</v>
      </c>
    </row>
    <row r="38" spans="1:19" s="4" customFormat="1" ht="27" customHeight="1">
      <c r="A38" s="38"/>
      <c r="B38" s="38"/>
      <c r="C38" s="38"/>
      <c r="D38" s="38" t="s">
        <v>201</v>
      </c>
      <c r="E38" s="53">
        <v>55</v>
      </c>
      <c r="F38" s="38">
        <v>178</v>
      </c>
      <c r="G38" s="38" t="s">
        <v>28</v>
      </c>
      <c r="H38" s="38"/>
      <c r="I38" s="38"/>
      <c r="J38" s="38"/>
      <c r="K38" s="38"/>
      <c r="L38" s="38"/>
      <c r="M38" s="43"/>
      <c r="N38" s="38"/>
      <c r="O38" s="38"/>
      <c r="P38" s="38"/>
      <c r="Q38" s="38"/>
      <c r="R38" s="38"/>
      <c r="S38" s="38"/>
    </row>
    <row r="39" spans="1:19" s="4" customFormat="1" ht="27" customHeight="1">
      <c r="A39" s="38"/>
      <c r="B39" s="38"/>
      <c r="C39" s="38"/>
      <c r="D39" s="38" t="s">
        <v>85</v>
      </c>
      <c r="E39" s="53">
        <v>2</v>
      </c>
      <c r="F39" s="38">
        <v>398</v>
      </c>
      <c r="G39" s="38" t="s">
        <v>28</v>
      </c>
      <c r="H39" s="38"/>
      <c r="I39" s="38"/>
      <c r="J39" s="38"/>
      <c r="K39" s="38"/>
      <c r="L39" s="38"/>
      <c r="M39" s="43"/>
      <c r="N39" s="38"/>
      <c r="O39" s="38"/>
      <c r="P39" s="38"/>
      <c r="Q39" s="38"/>
      <c r="R39" s="38"/>
      <c r="S39" s="38"/>
    </row>
    <row r="40" spans="1:19" s="4" customFormat="1" ht="27" customHeight="1">
      <c r="A40" s="38" t="s">
        <v>1804</v>
      </c>
      <c r="B40" s="38" t="s">
        <v>1804</v>
      </c>
      <c r="C40" s="38"/>
      <c r="D40" s="38" t="s">
        <v>201</v>
      </c>
      <c r="E40" s="53">
        <v>60</v>
      </c>
      <c r="F40" s="38">
        <v>299</v>
      </c>
      <c r="G40" s="38" t="s">
        <v>28</v>
      </c>
      <c r="H40" s="38" t="s">
        <v>1775</v>
      </c>
      <c r="I40" s="38">
        <v>1</v>
      </c>
      <c r="J40" s="38">
        <v>100</v>
      </c>
      <c r="K40" s="38">
        <v>1000</v>
      </c>
      <c r="L40" s="38">
        <v>110</v>
      </c>
      <c r="M40" s="38"/>
      <c r="N40" s="38">
        <v>55</v>
      </c>
      <c r="O40" s="38">
        <v>55</v>
      </c>
      <c r="P40" s="38" t="s">
        <v>1805</v>
      </c>
      <c r="Q40" s="38" t="s">
        <v>1806</v>
      </c>
      <c r="R40" s="38" t="s">
        <v>1773</v>
      </c>
      <c r="S40" s="38" t="s">
        <v>1774</v>
      </c>
    </row>
    <row r="41" spans="1:19" s="4" customFormat="1" ht="27" customHeight="1">
      <c r="A41" s="38"/>
      <c r="B41" s="38"/>
      <c r="C41" s="38"/>
      <c r="D41" s="38" t="s">
        <v>85</v>
      </c>
      <c r="E41" s="53">
        <v>6</v>
      </c>
      <c r="F41" s="38">
        <v>480</v>
      </c>
      <c r="G41" s="38" t="s">
        <v>28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s="4" customFormat="1" ht="27" customHeight="1">
      <c r="A42" s="38" t="s">
        <v>1807</v>
      </c>
      <c r="B42" s="38" t="s">
        <v>1807</v>
      </c>
      <c r="C42" s="38" t="s">
        <v>105</v>
      </c>
      <c r="D42" s="38" t="s">
        <v>124</v>
      </c>
      <c r="E42" s="53">
        <v>24</v>
      </c>
      <c r="F42" s="38">
        <v>198</v>
      </c>
      <c r="G42" s="38" t="s">
        <v>28</v>
      </c>
      <c r="H42" s="38" t="s">
        <v>1775</v>
      </c>
      <c r="I42" s="38">
        <v>1</v>
      </c>
      <c r="J42" s="38">
        <v>200</v>
      </c>
      <c r="K42" s="38">
        <v>1500</v>
      </c>
      <c r="L42" s="38">
        <v>110</v>
      </c>
      <c r="M42" s="43"/>
      <c r="N42" s="38">
        <v>55</v>
      </c>
      <c r="O42" s="38">
        <v>55</v>
      </c>
      <c r="P42" s="38" t="s">
        <v>1808</v>
      </c>
      <c r="Q42" s="38" t="s">
        <v>1809</v>
      </c>
      <c r="R42" s="38" t="s">
        <v>1773</v>
      </c>
      <c r="S42" s="38" t="s">
        <v>1774</v>
      </c>
    </row>
    <row r="43" spans="1:19" s="4" customFormat="1" ht="27" customHeight="1">
      <c r="A43" s="38"/>
      <c r="B43" s="38"/>
      <c r="C43" s="38"/>
      <c r="D43" s="38" t="s">
        <v>201</v>
      </c>
      <c r="E43" s="53">
        <v>16</v>
      </c>
      <c r="F43" s="38">
        <v>198</v>
      </c>
      <c r="G43" s="38" t="s">
        <v>28</v>
      </c>
      <c r="H43" s="38"/>
      <c r="I43" s="38"/>
      <c r="J43" s="38"/>
      <c r="K43" s="38"/>
      <c r="L43" s="38"/>
      <c r="M43" s="43"/>
      <c r="N43" s="38"/>
      <c r="O43" s="38"/>
      <c r="P43" s="38"/>
      <c r="Q43" s="38"/>
      <c r="R43" s="38"/>
      <c r="S43" s="38"/>
    </row>
    <row r="44" spans="1:19" s="4" customFormat="1" ht="27" customHeight="1">
      <c r="A44" s="38"/>
      <c r="B44" s="38"/>
      <c r="C44" s="38"/>
      <c r="D44" s="38" t="s">
        <v>85</v>
      </c>
      <c r="E44" s="53">
        <v>3</v>
      </c>
      <c r="F44" s="38">
        <v>268</v>
      </c>
      <c r="G44" s="38" t="s">
        <v>28</v>
      </c>
      <c r="H44" s="38"/>
      <c r="I44" s="38"/>
      <c r="J44" s="38"/>
      <c r="K44" s="38"/>
      <c r="L44" s="38"/>
      <c r="M44" s="43"/>
      <c r="N44" s="38"/>
      <c r="O44" s="38"/>
      <c r="P44" s="38"/>
      <c r="Q44" s="38"/>
      <c r="R44" s="38"/>
      <c r="S44" s="38"/>
    </row>
    <row r="45" spans="1:19" s="4" customFormat="1" ht="27" customHeight="1">
      <c r="A45" s="38" t="s">
        <v>1810</v>
      </c>
      <c r="B45" s="38" t="s">
        <v>1810</v>
      </c>
      <c r="C45" s="38" t="s">
        <v>105</v>
      </c>
      <c r="D45" s="38" t="s">
        <v>124</v>
      </c>
      <c r="E45" s="53">
        <v>12</v>
      </c>
      <c r="F45" s="38">
        <v>188</v>
      </c>
      <c r="G45" s="38" t="s">
        <v>28</v>
      </c>
      <c r="H45" s="38" t="s">
        <v>1770</v>
      </c>
      <c r="I45" s="38">
        <v>1</v>
      </c>
      <c r="J45" s="38">
        <v>80</v>
      </c>
      <c r="K45" s="38">
        <v>580</v>
      </c>
      <c r="L45" s="38">
        <v>110</v>
      </c>
      <c r="M45" s="38"/>
      <c r="N45" s="38">
        <v>55</v>
      </c>
      <c r="O45" s="38">
        <v>55</v>
      </c>
      <c r="P45" s="38" t="s">
        <v>1811</v>
      </c>
      <c r="Q45" s="38" t="s">
        <v>1812</v>
      </c>
      <c r="R45" s="38" t="s">
        <v>1773</v>
      </c>
      <c r="S45" s="38" t="s">
        <v>1774</v>
      </c>
    </row>
    <row r="46" spans="1:19" s="4" customFormat="1" ht="27" customHeight="1">
      <c r="A46" s="38"/>
      <c r="B46" s="38"/>
      <c r="C46" s="38"/>
      <c r="D46" s="38" t="s">
        <v>201</v>
      </c>
      <c r="E46" s="53">
        <v>60</v>
      </c>
      <c r="F46" s="38">
        <v>188</v>
      </c>
      <c r="G46" s="38" t="s">
        <v>28</v>
      </c>
      <c r="H46" s="38" t="s">
        <v>1776</v>
      </c>
      <c r="I46" s="38">
        <v>1</v>
      </c>
      <c r="J46" s="38">
        <v>50</v>
      </c>
      <c r="K46" s="38">
        <v>480</v>
      </c>
      <c r="L46" s="38"/>
      <c r="M46" s="38"/>
      <c r="N46" s="38"/>
      <c r="O46" s="38"/>
      <c r="P46" s="38"/>
      <c r="Q46" s="38"/>
      <c r="R46" s="38"/>
      <c r="S46" s="38"/>
    </row>
    <row r="47" spans="1:19" s="4" customFormat="1" ht="27" customHeight="1">
      <c r="A47" s="38"/>
      <c r="B47" s="38"/>
      <c r="C47" s="38"/>
      <c r="D47" s="38" t="s">
        <v>85</v>
      </c>
      <c r="E47" s="53">
        <v>1</v>
      </c>
      <c r="F47" s="38">
        <v>380</v>
      </c>
      <c r="G47" s="38" t="s">
        <v>28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s="50" customFormat="1" ht="27" customHeight="1">
      <c r="A48" s="39" t="s">
        <v>1813</v>
      </c>
      <c r="B48" s="39" t="s">
        <v>1814</v>
      </c>
      <c r="C48" s="39"/>
      <c r="D48" s="39" t="s">
        <v>124</v>
      </c>
      <c r="E48" s="39">
        <v>48</v>
      </c>
      <c r="F48" s="39">
        <v>198</v>
      </c>
      <c r="G48" s="39" t="s">
        <v>28</v>
      </c>
      <c r="H48" s="39" t="s">
        <v>29</v>
      </c>
      <c r="I48" s="39">
        <v>1</v>
      </c>
      <c r="J48" s="39">
        <v>300</v>
      </c>
      <c r="K48" s="39">
        <v>2000</v>
      </c>
      <c r="L48" s="39"/>
      <c r="M48" s="39">
        <v>25</v>
      </c>
      <c r="N48" s="39">
        <v>55</v>
      </c>
      <c r="O48" s="39">
        <v>55</v>
      </c>
      <c r="P48" s="39" t="s">
        <v>1815</v>
      </c>
      <c r="Q48" s="39" t="s">
        <v>1816</v>
      </c>
      <c r="R48" s="39" t="s">
        <v>1817</v>
      </c>
      <c r="S48" s="39" t="s">
        <v>1818</v>
      </c>
    </row>
    <row r="49" spans="1:19" s="50" customFormat="1" ht="27" customHeight="1">
      <c r="A49" s="39"/>
      <c r="B49" s="39"/>
      <c r="C49" s="39"/>
      <c r="D49" s="39" t="s">
        <v>201</v>
      </c>
      <c r="E49" s="39">
        <v>100</v>
      </c>
      <c r="F49" s="39">
        <v>198</v>
      </c>
      <c r="G49" s="39" t="s">
        <v>28</v>
      </c>
      <c r="H49" s="39" t="s">
        <v>35</v>
      </c>
      <c r="I49" s="39">
        <v>2</v>
      </c>
      <c r="J49" s="39">
        <v>100</v>
      </c>
      <c r="K49" s="39">
        <v>600</v>
      </c>
      <c r="L49" s="39"/>
      <c r="M49" s="39"/>
      <c r="N49" s="39"/>
      <c r="O49" s="39"/>
      <c r="P49" s="39"/>
      <c r="Q49" s="39"/>
      <c r="R49" s="39"/>
      <c r="S49" s="39"/>
    </row>
    <row r="50" spans="1:19" s="50" customFormat="1" ht="27" customHeight="1">
      <c r="A50" s="39"/>
      <c r="B50" s="39"/>
      <c r="C50" s="39"/>
      <c r="D50" s="39" t="s">
        <v>1819</v>
      </c>
      <c r="E50" s="39">
        <v>3</v>
      </c>
      <c r="F50" s="39">
        <v>588</v>
      </c>
      <c r="G50" s="39" t="s">
        <v>28</v>
      </c>
      <c r="H50" s="39" t="s">
        <v>40</v>
      </c>
      <c r="I50" s="39">
        <v>1</v>
      </c>
      <c r="J50" s="39">
        <v>16</v>
      </c>
      <c r="K50" s="39">
        <v>600</v>
      </c>
      <c r="L50" s="39"/>
      <c r="M50" s="39"/>
      <c r="N50" s="39"/>
      <c r="O50" s="39"/>
      <c r="P50" s="39"/>
      <c r="Q50" s="39"/>
      <c r="R50" s="39"/>
      <c r="S50" s="39"/>
    </row>
    <row r="51" spans="1:19" s="50" customFormat="1" ht="27" customHeight="1">
      <c r="A51" s="39"/>
      <c r="B51" s="39"/>
      <c r="C51" s="39"/>
      <c r="D51" s="39" t="s">
        <v>1820</v>
      </c>
      <c r="E51" s="39">
        <v>5</v>
      </c>
      <c r="F51" s="39">
        <v>418</v>
      </c>
      <c r="G51" s="39" t="s">
        <v>28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50" customFormat="1" ht="27" customHeight="1">
      <c r="A52" s="39" t="s">
        <v>1821</v>
      </c>
      <c r="B52" s="39" t="s">
        <v>1822</v>
      </c>
      <c r="C52" s="39" t="s">
        <v>26</v>
      </c>
      <c r="D52" s="39" t="s">
        <v>124</v>
      </c>
      <c r="E52" s="39">
        <v>24</v>
      </c>
      <c r="F52" s="39">
        <v>198</v>
      </c>
      <c r="G52" s="39" t="s">
        <v>28</v>
      </c>
      <c r="H52" s="39" t="s">
        <v>29</v>
      </c>
      <c r="I52" s="39">
        <v>1</v>
      </c>
      <c r="J52" s="39">
        <v>300</v>
      </c>
      <c r="K52" s="39">
        <v>2000</v>
      </c>
      <c r="L52" s="39"/>
      <c r="M52" s="39">
        <v>20</v>
      </c>
      <c r="N52" s="39">
        <v>40</v>
      </c>
      <c r="O52" s="39">
        <v>45</v>
      </c>
      <c r="P52" s="39" t="s">
        <v>1823</v>
      </c>
      <c r="Q52" s="39" t="s">
        <v>1824</v>
      </c>
      <c r="R52" s="39" t="s">
        <v>1817</v>
      </c>
      <c r="S52" s="39" t="s">
        <v>1818</v>
      </c>
    </row>
    <row r="53" spans="1:19" s="50" customFormat="1" ht="27" customHeight="1">
      <c r="A53" s="39"/>
      <c r="B53" s="39"/>
      <c r="C53" s="39"/>
      <c r="D53" s="39" t="s">
        <v>201</v>
      </c>
      <c r="E53" s="39">
        <v>51</v>
      </c>
      <c r="F53" s="39">
        <v>198</v>
      </c>
      <c r="G53" s="39" t="s">
        <v>28</v>
      </c>
      <c r="H53" s="39" t="s">
        <v>35</v>
      </c>
      <c r="I53" s="39">
        <v>1</v>
      </c>
      <c r="J53" s="39">
        <v>120</v>
      </c>
      <c r="K53" s="39">
        <v>1500</v>
      </c>
      <c r="L53" s="39"/>
      <c r="M53" s="39"/>
      <c r="N53" s="39"/>
      <c r="O53" s="39"/>
      <c r="P53" s="39"/>
      <c r="Q53" s="39"/>
      <c r="R53" s="39"/>
      <c r="S53" s="39"/>
    </row>
    <row r="54" spans="1:19" s="50" customFormat="1" ht="27" customHeight="1">
      <c r="A54" s="39"/>
      <c r="B54" s="39"/>
      <c r="C54" s="39"/>
      <c r="D54" s="39" t="s">
        <v>85</v>
      </c>
      <c r="E54" s="39">
        <v>10</v>
      </c>
      <c r="F54" s="39">
        <v>408</v>
      </c>
      <c r="G54" s="39" t="s">
        <v>28</v>
      </c>
      <c r="H54" s="39" t="s">
        <v>40</v>
      </c>
      <c r="I54" s="39">
        <v>2</v>
      </c>
      <c r="J54" s="39">
        <v>20</v>
      </c>
      <c r="K54" s="39">
        <v>400</v>
      </c>
      <c r="L54" s="39"/>
      <c r="M54" s="39"/>
      <c r="N54" s="39"/>
      <c r="O54" s="39"/>
      <c r="P54" s="39"/>
      <c r="Q54" s="39"/>
      <c r="R54" s="39"/>
      <c r="S54" s="39"/>
    </row>
    <row r="55" spans="1:19" s="50" customFormat="1" ht="27" customHeight="1">
      <c r="A55" s="39" t="s">
        <v>1825</v>
      </c>
      <c r="B55" s="39" t="s">
        <v>1825</v>
      </c>
      <c r="C55" s="39" t="s">
        <v>105</v>
      </c>
      <c r="D55" s="39" t="s">
        <v>1826</v>
      </c>
      <c r="E55" s="39">
        <v>46</v>
      </c>
      <c r="F55" s="39">
        <v>158</v>
      </c>
      <c r="G55" s="39" t="s">
        <v>28</v>
      </c>
      <c r="H55" s="39" t="s">
        <v>1827</v>
      </c>
      <c r="I55" s="39">
        <v>1</v>
      </c>
      <c r="J55" s="39">
        <v>100</v>
      </c>
      <c r="K55" s="39">
        <v>380</v>
      </c>
      <c r="L55" s="39"/>
      <c r="M55" s="39">
        <v>15</v>
      </c>
      <c r="N55" s="39">
        <v>60</v>
      </c>
      <c r="O55" s="39">
        <v>60</v>
      </c>
      <c r="P55" s="39" t="s">
        <v>1828</v>
      </c>
      <c r="Q55" s="39" t="s">
        <v>1829</v>
      </c>
      <c r="R55" s="39" t="s">
        <v>1817</v>
      </c>
      <c r="S55" s="39" t="s">
        <v>1818</v>
      </c>
    </row>
    <row r="56" spans="1:19" s="50" customFormat="1" ht="27" customHeight="1">
      <c r="A56" s="39"/>
      <c r="B56" s="39"/>
      <c r="C56" s="39"/>
      <c r="D56" s="39" t="s">
        <v>1830</v>
      </c>
      <c r="E56" s="39">
        <v>25</v>
      </c>
      <c r="F56" s="39">
        <v>198</v>
      </c>
      <c r="G56" s="39" t="s">
        <v>28</v>
      </c>
      <c r="H56" s="39" t="s">
        <v>40</v>
      </c>
      <c r="I56" s="39">
        <v>1</v>
      </c>
      <c r="J56" s="39">
        <v>35</v>
      </c>
      <c r="K56" s="39">
        <v>260</v>
      </c>
      <c r="L56" s="39"/>
      <c r="M56" s="39"/>
      <c r="N56" s="39"/>
      <c r="O56" s="39"/>
      <c r="P56" s="39"/>
      <c r="Q56" s="39"/>
      <c r="R56" s="39"/>
      <c r="S56" s="39"/>
    </row>
    <row r="57" spans="1:19" s="50" customFormat="1" ht="27" customHeight="1">
      <c r="A57" s="39"/>
      <c r="B57" s="39"/>
      <c r="C57" s="39"/>
      <c r="D57" s="39" t="s">
        <v>1831</v>
      </c>
      <c r="E57" s="39">
        <v>13</v>
      </c>
      <c r="F57" s="39">
        <v>158</v>
      </c>
      <c r="G57" s="39" t="s">
        <v>28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50" customFormat="1" ht="27" customHeight="1">
      <c r="A58" s="39"/>
      <c r="B58" s="39"/>
      <c r="C58" s="39"/>
      <c r="D58" s="39" t="s">
        <v>1832</v>
      </c>
      <c r="E58" s="39">
        <v>23</v>
      </c>
      <c r="F58" s="39">
        <v>198</v>
      </c>
      <c r="G58" s="39" t="s">
        <v>28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50" customFormat="1" ht="27" customHeight="1">
      <c r="A59" s="39"/>
      <c r="B59" s="39"/>
      <c r="C59" s="39"/>
      <c r="D59" s="39" t="s">
        <v>1833</v>
      </c>
      <c r="E59" s="39">
        <v>6</v>
      </c>
      <c r="F59" s="39">
        <v>268</v>
      </c>
      <c r="G59" s="39" t="s">
        <v>28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s="50" customFormat="1" ht="27" customHeight="1">
      <c r="A60" s="39"/>
      <c r="B60" s="39"/>
      <c r="C60" s="39"/>
      <c r="D60" s="39" t="s">
        <v>1834</v>
      </c>
      <c r="E60" s="39">
        <v>6</v>
      </c>
      <c r="F60" s="39">
        <v>288</v>
      </c>
      <c r="G60" s="39" t="s">
        <v>28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50" customFormat="1" ht="27" customHeight="1">
      <c r="A61" s="39" t="s">
        <v>1835</v>
      </c>
      <c r="B61" s="39" t="s">
        <v>1835</v>
      </c>
      <c r="C61" s="39" t="s">
        <v>26</v>
      </c>
      <c r="D61" s="39" t="s">
        <v>1836</v>
      </c>
      <c r="E61" s="39">
        <v>56</v>
      </c>
      <c r="F61" s="39">
        <v>198</v>
      </c>
      <c r="G61" s="39" t="s">
        <v>28</v>
      </c>
      <c r="H61" s="39" t="s">
        <v>29</v>
      </c>
      <c r="I61" s="39">
        <v>1</v>
      </c>
      <c r="J61" s="39">
        <v>300</v>
      </c>
      <c r="K61" s="39">
        <v>1600</v>
      </c>
      <c r="L61" s="39"/>
      <c r="M61" s="39">
        <v>38</v>
      </c>
      <c r="N61" s="39">
        <v>55</v>
      </c>
      <c r="O61" s="39">
        <v>55</v>
      </c>
      <c r="P61" s="39" t="s">
        <v>1837</v>
      </c>
      <c r="Q61" s="39" t="s">
        <v>1838</v>
      </c>
      <c r="R61" s="39" t="s">
        <v>1817</v>
      </c>
      <c r="S61" s="39" t="s">
        <v>1818</v>
      </c>
    </row>
    <row r="62" spans="1:19" s="50" customFormat="1" ht="27" customHeight="1">
      <c r="A62" s="39"/>
      <c r="B62" s="39"/>
      <c r="C62" s="39"/>
      <c r="D62" s="39" t="s">
        <v>1839</v>
      </c>
      <c r="E62" s="39">
        <v>27</v>
      </c>
      <c r="F62" s="39">
        <v>198</v>
      </c>
      <c r="G62" s="39" t="s">
        <v>28</v>
      </c>
      <c r="H62" s="39" t="s">
        <v>91</v>
      </c>
      <c r="I62" s="39">
        <v>2</v>
      </c>
      <c r="J62" s="39">
        <v>28</v>
      </c>
      <c r="K62" s="39">
        <v>1400</v>
      </c>
      <c r="L62" s="39"/>
      <c r="M62" s="39"/>
      <c r="N62" s="39"/>
      <c r="O62" s="39"/>
      <c r="P62" s="39"/>
      <c r="Q62" s="39"/>
      <c r="R62" s="39"/>
      <c r="S62" s="39"/>
    </row>
    <row r="63" spans="1:19" s="50" customFormat="1" ht="27" customHeight="1">
      <c r="A63" s="39"/>
      <c r="B63" s="39"/>
      <c r="C63" s="39"/>
      <c r="D63" s="39" t="s">
        <v>1840</v>
      </c>
      <c r="E63" s="39">
        <v>16</v>
      </c>
      <c r="F63" s="39">
        <v>218</v>
      </c>
      <c r="G63" s="39" t="s">
        <v>28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s="50" customFormat="1" ht="27" customHeight="1">
      <c r="A64" s="39"/>
      <c r="B64" s="39"/>
      <c r="C64" s="39"/>
      <c r="D64" s="39" t="s">
        <v>1841</v>
      </c>
      <c r="E64" s="39">
        <v>72</v>
      </c>
      <c r="F64" s="39">
        <v>218</v>
      </c>
      <c r="G64" s="39" t="s">
        <v>28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50" customFormat="1" ht="27" customHeight="1">
      <c r="A65" s="39"/>
      <c r="B65" s="39"/>
      <c r="C65" s="39"/>
      <c r="D65" s="39" t="s">
        <v>1842</v>
      </c>
      <c r="E65" s="39">
        <v>18</v>
      </c>
      <c r="F65" s="39">
        <v>318</v>
      </c>
      <c r="G65" s="39" t="s">
        <v>28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50" customFormat="1" ht="27" customHeight="1">
      <c r="A66" s="39" t="s">
        <v>1843</v>
      </c>
      <c r="B66" s="39" t="s">
        <v>1843</v>
      </c>
      <c r="C66" s="39"/>
      <c r="D66" s="39" t="s">
        <v>124</v>
      </c>
      <c r="E66" s="39">
        <v>26</v>
      </c>
      <c r="F66" s="39">
        <v>208</v>
      </c>
      <c r="G66" s="39" t="s">
        <v>28</v>
      </c>
      <c r="H66" s="39" t="s">
        <v>29</v>
      </c>
      <c r="I66" s="39">
        <v>1</v>
      </c>
      <c r="J66" s="39">
        <v>200</v>
      </c>
      <c r="K66" s="39">
        <v>2000</v>
      </c>
      <c r="L66" s="39"/>
      <c r="M66" s="39">
        <v>38</v>
      </c>
      <c r="N66" s="39">
        <v>50</v>
      </c>
      <c r="O66" s="39">
        <v>60</v>
      </c>
      <c r="P66" s="39" t="s">
        <v>1844</v>
      </c>
      <c r="Q66" s="39" t="s">
        <v>1845</v>
      </c>
      <c r="R66" s="39" t="s">
        <v>1817</v>
      </c>
      <c r="S66" s="39" t="s">
        <v>1818</v>
      </c>
    </row>
    <row r="67" spans="1:19" s="50" customFormat="1" ht="27" customHeight="1">
      <c r="A67" s="39"/>
      <c r="B67" s="39"/>
      <c r="C67" s="39"/>
      <c r="D67" s="39" t="s">
        <v>201</v>
      </c>
      <c r="E67" s="39">
        <v>30</v>
      </c>
      <c r="F67" s="39">
        <v>198</v>
      </c>
      <c r="G67" s="39" t="s">
        <v>28</v>
      </c>
      <c r="H67" s="39" t="s">
        <v>35</v>
      </c>
      <c r="I67" s="39">
        <v>2</v>
      </c>
      <c r="J67" s="39">
        <v>120</v>
      </c>
      <c r="K67" s="39">
        <v>800</v>
      </c>
      <c r="L67" s="39"/>
      <c r="M67" s="39"/>
      <c r="N67" s="39"/>
      <c r="O67" s="39"/>
      <c r="P67" s="39"/>
      <c r="Q67" s="39"/>
      <c r="R67" s="39"/>
      <c r="S67" s="39"/>
    </row>
    <row r="68" spans="1:19" s="50" customFormat="1" ht="27" customHeight="1">
      <c r="A68" s="39"/>
      <c r="B68" s="39"/>
      <c r="C68" s="39"/>
      <c r="D68" s="39" t="s">
        <v>1728</v>
      </c>
      <c r="E68" s="39">
        <v>22</v>
      </c>
      <c r="F68" s="39">
        <v>228</v>
      </c>
      <c r="G68" s="39" t="s">
        <v>28</v>
      </c>
      <c r="H68" s="39" t="s">
        <v>40</v>
      </c>
      <c r="I68" s="39">
        <v>2</v>
      </c>
      <c r="J68" s="39">
        <v>40</v>
      </c>
      <c r="K68" s="39">
        <v>400</v>
      </c>
      <c r="L68" s="39"/>
      <c r="M68" s="39"/>
      <c r="N68" s="39"/>
      <c r="O68" s="39"/>
      <c r="P68" s="39"/>
      <c r="Q68" s="39"/>
      <c r="R68" s="39"/>
      <c r="S68" s="39"/>
    </row>
    <row r="69" spans="1:19" s="50" customFormat="1" ht="27" customHeight="1">
      <c r="A69" s="39"/>
      <c r="B69" s="39"/>
      <c r="C69" s="39"/>
      <c r="D69" s="39" t="s">
        <v>1846</v>
      </c>
      <c r="E69" s="39">
        <v>20</v>
      </c>
      <c r="F69" s="39">
        <v>218</v>
      </c>
      <c r="G69" s="39" t="s">
        <v>28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50" customFormat="1" ht="27" customHeight="1">
      <c r="A70" s="39"/>
      <c r="B70" s="39"/>
      <c r="C70" s="39"/>
      <c r="D70" s="39" t="s">
        <v>85</v>
      </c>
      <c r="E70" s="39">
        <v>5</v>
      </c>
      <c r="F70" s="39">
        <v>368</v>
      </c>
      <c r="G70" s="39" t="s">
        <v>28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50" customFormat="1" ht="27" customHeight="1">
      <c r="A71" s="39" t="s">
        <v>1847</v>
      </c>
      <c r="B71" s="39" t="s">
        <v>1848</v>
      </c>
      <c r="C71" s="39"/>
      <c r="D71" s="39" t="s">
        <v>201</v>
      </c>
      <c r="E71" s="39">
        <v>54</v>
      </c>
      <c r="F71" s="39">
        <v>260</v>
      </c>
      <c r="G71" s="39" t="s">
        <v>28</v>
      </c>
      <c r="H71" s="39" t="s">
        <v>1849</v>
      </c>
      <c r="I71" s="39">
        <v>1</v>
      </c>
      <c r="J71" s="39">
        <v>600</v>
      </c>
      <c r="K71" s="39">
        <v>4000</v>
      </c>
      <c r="L71" s="39"/>
      <c r="M71" s="39">
        <v>38</v>
      </c>
      <c r="N71" s="39">
        <v>50</v>
      </c>
      <c r="O71" s="39">
        <v>60</v>
      </c>
      <c r="P71" s="39" t="s">
        <v>1850</v>
      </c>
      <c r="Q71" s="39" t="s">
        <v>1851</v>
      </c>
      <c r="R71" s="39" t="s">
        <v>1817</v>
      </c>
      <c r="S71" s="39" t="s">
        <v>1818</v>
      </c>
    </row>
    <row r="72" spans="1:19" s="50" customFormat="1" ht="27" customHeight="1">
      <c r="A72" s="39"/>
      <c r="B72" s="39"/>
      <c r="C72" s="39"/>
      <c r="D72" s="39" t="s">
        <v>124</v>
      </c>
      <c r="E72" s="39">
        <v>37</v>
      </c>
      <c r="F72" s="39">
        <v>260</v>
      </c>
      <c r="G72" s="39" t="s">
        <v>28</v>
      </c>
      <c r="H72" s="39" t="s">
        <v>1852</v>
      </c>
      <c r="I72" s="39">
        <v>2</v>
      </c>
      <c r="J72" s="39">
        <v>180</v>
      </c>
      <c r="K72" s="39">
        <v>2200</v>
      </c>
      <c r="L72" s="39"/>
      <c r="M72" s="39"/>
      <c r="N72" s="39"/>
      <c r="O72" s="39"/>
      <c r="P72" s="39"/>
      <c r="Q72" s="39"/>
      <c r="R72" s="39"/>
      <c r="S72" s="39"/>
    </row>
    <row r="73" spans="1:19" s="50" customFormat="1" ht="27" customHeight="1">
      <c r="A73" s="39"/>
      <c r="B73" s="39"/>
      <c r="C73" s="39"/>
      <c r="D73" s="39" t="s">
        <v>85</v>
      </c>
      <c r="E73" s="39">
        <v>7</v>
      </c>
      <c r="F73" s="39">
        <v>480</v>
      </c>
      <c r="G73" s="39" t="s">
        <v>28</v>
      </c>
      <c r="H73" s="39" t="s">
        <v>1853</v>
      </c>
      <c r="I73" s="39">
        <v>2</v>
      </c>
      <c r="J73" s="39">
        <v>60</v>
      </c>
      <c r="K73" s="39">
        <v>800</v>
      </c>
      <c r="L73" s="39"/>
      <c r="M73" s="39"/>
      <c r="N73" s="39"/>
      <c r="O73" s="39"/>
      <c r="P73" s="39"/>
      <c r="Q73" s="39"/>
      <c r="R73" s="39"/>
      <c r="S73" s="39"/>
    </row>
    <row r="74" spans="1:19" s="50" customFormat="1" ht="27" customHeight="1">
      <c r="A74" s="39"/>
      <c r="B74" s="39"/>
      <c r="C74" s="39"/>
      <c r="D74" s="39"/>
      <c r="E74" s="39"/>
      <c r="F74" s="39"/>
      <c r="G74" s="41" t="s">
        <v>28</v>
      </c>
      <c r="H74" s="39" t="s">
        <v>1854</v>
      </c>
      <c r="I74" s="39">
        <v>1</v>
      </c>
      <c r="J74" s="39">
        <v>30</v>
      </c>
      <c r="K74" s="39">
        <v>800</v>
      </c>
      <c r="L74" s="39"/>
      <c r="M74" s="39"/>
      <c r="N74" s="39"/>
      <c r="O74" s="39"/>
      <c r="P74" s="39"/>
      <c r="Q74" s="39"/>
      <c r="R74" s="39"/>
      <c r="S74" s="39"/>
    </row>
    <row r="75" spans="1:19" s="50" customFormat="1" ht="27" customHeight="1">
      <c r="A75" s="39" t="s">
        <v>1855</v>
      </c>
      <c r="B75" s="39" t="s">
        <v>1856</v>
      </c>
      <c r="C75" s="39" t="s">
        <v>26</v>
      </c>
      <c r="D75" s="39" t="s">
        <v>79</v>
      </c>
      <c r="E75" s="39">
        <v>50</v>
      </c>
      <c r="F75" s="39">
        <v>298</v>
      </c>
      <c r="G75" s="39" t="s">
        <v>28</v>
      </c>
      <c r="H75" s="39" t="s">
        <v>29</v>
      </c>
      <c r="I75" s="39">
        <v>1</v>
      </c>
      <c r="J75" s="39">
        <v>250</v>
      </c>
      <c r="K75" s="39">
        <v>3000</v>
      </c>
      <c r="L75" s="39" t="s">
        <v>1857</v>
      </c>
      <c r="M75" s="39"/>
      <c r="N75" s="39"/>
      <c r="O75" s="39"/>
      <c r="P75" s="39" t="s">
        <v>1858</v>
      </c>
      <c r="Q75" s="145" t="s">
        <v>1859</v>
      </c>
      <c r="R75" s="39" t="s">
        <v>1860</v>
      </c>
      <c r="S75" s="145" t="s">
        <v>1861</v>
      </c>
    </row>
    <row r="76" spans="1:19" s="50" customFormat="1" ht="27" customHeight="1">
      <c r="A76" s="39"/>
      <c r="B76" s="39"/>
      <c r="C76" s="39"/>
      <c r="D76" s="39" t="s">
        <v>1209</v>
      </c>
      <c r="E76" s="39">
        <v>20</v>
      </c>
      <c r="F76" s="39">
        <v>298</v>
      </c>
      <c r="G76" s="39" t="s">
        <v>28</v>
      </c>
      <c r="H76" s="39" t="s">
        <v>35</v>
      </c>
      <c r="I76" s="39">
        <v>1</v>
      </c>
      <c r="J76" s="39">
        <v>60</v>
      </c>
      <c r="K76" s="39">
        <v>1500</v>
      </c>
      <c r="L76" s="39"/>
      <c r="M76" s="39"/>
      <c r="N76" s="39"/>
      <c r="O76" s="39"/>
      <c r="P76" s="39"/>
      <c r="Q76" s="39"/>
      <c r="R76" s="39"/>
      <c r="S76" s="39"/>
    </row>
    <row r="77" spans="1:19" s="50" customFormat="1" ht="27" customHeight="1">
      <c r="A77" s="39"/>
      <c r="B77" s="39"/>
      <c r="C77" s="39"/>
      <c r="D77" s="39" t="s">
        <v>85</v>
      </c>
      <c r="E77" s="39">
        <v>5</v>
      </c>
      <c r="F77" s="39">
        <v>480</v>
      </c>
      <c r="G77" s="39" t="s">
        <v>28</v>
      </c>
      <c r="H77" s="39" t="s">
        <v>40</v>
      </c>
      <c r="I77" s="39">
        <v>2</v>
      </c>
      <c r="J77" s="39">
        <v>30</v>
      </c>
      <c r="K77" s="39">
        <v>750</v>
      </c>
      <c r="L77" s="39"/>
      <c r="M77" s="39"/>
      <c r="N77" s="39"/>
      <c r="O77" s="39"/>
      <c r="P77" s="39"/>
      <c r="Q77" s="39"/>
      <c r="R77" s="39"/>
      <c r="S77" s="39"/>
    </row>
    <row r="78" spans="1:19" s="50" customFormat="1" ht="27" customHeight="1">
      <c r="A78" s="39" t="s">
        <v>1862</v>
      </c>
      <c r="B78" s="39" t="s">
        <v>1863</v>
      </c>
      <c r="C78" s="39" t="s">
        <v>105</v>
      </c>
      <c r="D78" s="39" t="s">
        <v>79</v>
      </c>
      <c r="E78" s="39">
        <v>82</v>
      </c>
      <c r="F78" s="39">
        <v>288</v>
      </c>
      <c r="G78" s="39" t="s">
        <v>28</v>
      </c>
      <c r="H78" s="39" t="s">
        <v>29</v>
      </c>
      <c r="I78" s="39">
        <v>1</v>
      </c>
      <c r="J78" s="39">
        <v>200</v>
      </c>
      <c r="K78" s="39">
        <v>3000</v>
      </c>
      <c r="L78" s="39" t="s">
        <v>1857</v>
      </c>
      <c r="M78" s="39"/>
      <c r="N78" s="39"/>
      <c r="O78" s="39"/>
      <c r="P78" s="39" t="s">
        <v>1864</v>
      </c>
      <c r="Q78" s="145" t="s">
        <v>1865</v>
      </c>
      <c r="R78" s="39" t="s">
        <v>1860</v>
      </c>
      <c r="S78" s="145" t="s">
        <v>1861</v>
      </c>
    </row>
    <row r="79" spans="1:19" s="50" customFormat="1" ht="27" customHeight="1">
      <c r="A79" s="39"/>
      <c r="B79" s="39"/>
      <c r="C79" s="39"/>
      <c r="D79" s="39" t="s">
        <v>1209</v>
      </c>
      <c r="E79" s="39">
        <v>24</v>
      </c>
      <c r="F79" s="39">
        <v>288</v>
      </c>
      <c r="G79" s="39" t="s">
        <v>28</v>
      </c>
      <c r="H79" s="39" t="s">
        <v>35</v>
      </c>
      <c r="I79" s="39">
        <v>1</v>
      </c>
      <c r="J79" s="39">
        <v>100</v>
      </c>
      <c r="K79" s="39">
        <v>1600</v>
      </c>
      <c r="L79" s="39"/>
      <c r="M79" s="39"/>
      <c r="N79" s="39"/>
      <c r="O79" s="39"/>
      <c r="P79" s="39"/>
      <c r="Q79" s="39"/>
      <c r="R79" s="39"/>
      <c r="S79" s="39"/>
    </row>
    <row r="80" spans="1:19" s="50" customFormat="1" ht="27" customHeight="1">
      <c r="A80" s="39"/>
      <c r="B80" s="39"/>
      <c r="C80" s="39"/>
      <c r="D80" s="39" t="s">
        <v>85</v>
      </c>
      <c r="E80" s="39">
        <v>8</v>
      </c>
      <c r="F80" s="39">
        <v>598</v>
      </c>
      <c r="G80" s="39" t="s">
        <v>28</v>
      </c>
      <c r="H80" s="39" t="s">
        <v>40</v>
      </c>
      <c r="I80" s="39">
        <v>1</v>
      </c>
      <c r="J80" s="39">
        <v>30</v>
      </c>
      <c r="K80" s="39">
        <v>800</v>
      </c>
      <c r="L80" s="39"/>
      <c r="M80" s="39"/>
      <c r="N80" s="39"/>
      <c r="O80" s="39"/>
      <c r="P80" s="39"/>
      <c r="Q80" s="39"/>
      <c r="R80" s="39"/>
      <c r="S80" s="39"/>
    </row>
    <row r="81" spans="1:19" s="50" customFormat="1" ht="27" customHeight="1">
      <c r="A81" s="38" t="s">
        <v>1866</v>
      </c>
      <c r="B81" s="38" t="s">
        <v>1866</v>
      </c>
      <c r="C81" s="38" t="s">
        <v>384</v>
      </c>
      <c r="D81" s="38" t="s">
        <v>1867</v>
      </c>
      <c r="E81" s="38">
        <v>60</v>
      </c>
      <c r="F81" s="38">
        <v>179</v>
      </c>
      <c r="G81" s="38" t="s">
        <v>28</v>
      </c>
      <c r="H81" s="38" t="s">
        <v>267</v>
      </c>
      <c r="I81" s="38">
        <v>3</v>
      </c>
      <c r="J81" s="38">
        <v>350</v>
      </c>
      <c r="K81" s="38">
        <v>2000</v>
      </c>
      <c r="L81" s="38">
        <v>120</v>
      </c>
      <c r="M81" s="38"/>
      <c r="N81" s="38">
        <v>60</v>
      </c>
      <c r="O81" s="38">
        <v>60</v>
      </c>
      <c r="P81" s="38" t="s">
        <v>1868</v>
      </c>
      <c r="Q81" s="38" t="s">
        <v>1869</v>
      </c>
      <c r="R81" s="38" t="s">
        <v>1870</v>
      </c>
      <c r="S81" s="38" t="s">
        <v>1871</v>
      </c>
    </row>
    <row r="82" spans="1:19" s="50" customFormat="1" ht="27" customHeight="1">
      <c r="A82" s="38"/>
      <c r="B82" s="38"/>
      <c r="C82" s="38"/>
      <c r="D82" s="38" t="s">
        <v>1872</v>
      </c>
      <c r="E82" s="38">
        <v>42</v>
      </c>
      <c r="F82" s="38">
        <v>179</v>
      </c>
      <c r="G82" s="38" t="s">
        <v>28</v>
      </c>
      <c r="H82" s="38" t="s">
        <v>271</v>
      </c>
      <c r="I82" s="38">
        <v>3</v>
      </c>
      <c r="J82" s="38">
        <v>40</v>
      </c>
      <c r="K82" s="38">
        <v>1000</v>
      </c>
      <c r="L82" s="38"/>
      <c r="M82" s="38"/>
      <c r="N82" s="38"/>
      <c r="O82" s="38"/>
      <c r="P82" s="38"/>
      <c r="Q82" s="38"/>
      <c r="R82" s="38"/>
      <c r="S82" s="38"/>
    </row>
    <row r="83" spans="1:19" s="50" customFormat="1" ht="27" customHeight="1">
      <c r="A83" s="38"/>
      <c r="B83" s="38"/>
      <c r="C83" s="38"/>
      <c r="D83" s="38"/>
      <c r="E83" s="38"/>
      <c r="F83" s="38"/>
      <c r="G83" s="38"/>
      <c r="H83" s="38" t="s">
        <v>274</v>
      </c>
      <c r="I83" s="38">
        <v>2</v>
      </c>
      <c r="J83" s="38">
        <v>15</v>
      </c>
      <c r="K83" s="38">
        <v>500</v>
      </c>
      <c r="L83" s="38"/>
      <c r="M83" s="38"/>
      <c r="N83" s="38"/>
      <c r="O83" s="38"/>
      <c r="P83" s="38"/>
      <c r="Q83" s="38"/>
      <c r="R83" s="38"/>
      <c r="S83" s="38"/>
    </row>
    <row r="84" spans="1:19" s="50" customFormat="1" ht="27" customHeight="1">
      <c r="A84" s="38" t="s">
        <v>1873</v>
      </c>
      <c r="B84" s="38" t="s">
        <v>1873</v>
      </c>
      <c r="C84" s="38"/>
      <c r="D84" s="38" t="s">
        <v>27</v>
      </c>
      <c r="E84" s="38">
        <v>46</v>
      </c>
      <c r="F84" s="38">
        <v>188</v>
      </c>
      <c r="G84" s="38" t="s">
        <v>28</v>
      </c>
      <c r="H84" s="38" t="s">
        <v>1874</v>
      </c>
      <c r="I84" s="38">
        <v>1</v>
      </c>
      <c r="J84" s="38">
        <v>650</v>
      </c>
      <c r="K84" s="38">
        <v>4200</v>
      </c>
      <c r="L84" s="38">
        <v>120</v>
      </c>
      <c r="M84" s="38"/>
      <c r="N84" s="38">
        <v>60</v>
      </c>
      <c r="O84" s="38">
        <v>60</v>
      </c>
      <c r="P84" s="38" t="s">
        <v>1875</v>
      </c>
      <c r="Q84" s="38" t="s">
        <v>1876</v>
      </c>
      <c r="R84" s="38" t="s">
        <v>1870</v>
      </c>
      <c r="S84" s="38" t="s">
        <v>1871</v>
      </c>
    </row>
    <row r="85" spans="1:19" s="50" customFormat="1" ht="27" customHeight="1">
      <c r="A85" s="38"/>
      <c r="B85" s="38"/>
      <c r="C85" s="38"/>
      <c r="D85" s="38" t="s">
        <v>1382</v>
      </c>
      <c r="E85" s="38">
        <v>26</v>
      </c>
      <c r="F85" s="38">
        <v>188</v>
      </c>
      <c r="G85" s="38" t="s">
        <v>28</v>
      </c>
      <c r="H85" s="38" t="s">
        <v>1877</v>
      </c>
      <c r="I85" s="38">
        <v>1</v>
      </c>
      <c r="J85" s="38">
        <v>450</v>
      </c>
      <c r="K85" s="38">
        <v>2900</v>
      </c>
      <c r="L85" s="38"/>
      <c r="M85" s="38"/>
      <c r="N85" s="38"/>
      <c r="O85" s="38"/>
      <c r="P85" s="38"/>
      <c r="Q85" s="38"/>
      <c r="R85" s="38"/>
      <c r="S85" s="38"/>
    </row>
    <row r="86" spans="1:19" s="50" customFormat="1" ht="27">
      <c r="A86" s="38"/>
      <c r="B86" s="38"/>
      <c r="C86" s="38"/>
      <c r="D86" s="38"/>
      <c r="E86" s="38"/>
      <c r="F86" s="38"/>
      <c r="G86" s="38"/>
      <c r="H86" s="38" t="s">
        <v>1878</v>
      </c>
      <c r="I86" s="38">
        <v>2</v>
      </c>
      <c r="J86" s="38">
        <v>130</v>
      </c>
      <c r="K86" s="38">
        <v>1800</v>
      </c>
      <c r="L86" s="38"/>
      <c r="M86" s="38"/>
      <c r="N86" s="38"/>
      <c r="O86" s="38"/>
      <c r="P86" s="38"/>
      <c r="Q86" s="38"/>
      <c r="R86" s="38"/>
      <c r="S86" s="38"/>
    </row>
    <row r="87" spans="1:19" s="50" customFormat="1" ht="27">
      <c r="A87" s="38"/>
      <c r="B87" s="38"/>
      <c r="C87" s="38"/>
      <c r="D87" s="38"/>
      <c r="E87" s="38"/>
      <c r="F87" s="38"/>
      <c r="G87" s="38"/>
      <c r="H87" s="38" t="s">
        <v>1879</v>
      </c>
      <c r="I87" s="38">
        <v>2</v>
      </c>
      <c r="J87" s="38">
        <v>90</v>
      </c>
      <c r="K87" s="38">
        <v>1300</v>
      </c>
      <c r="L87" s="38"/>
      <c r="M87" s="38"/>
      <c r="N87" s="38"/>
      <c r="O87" s="38"/>
      <c r="P87" s="38"/>
      <c r="Q87" s="38"/>
      <c r="R87" s="38"/>
      <c r="S87" s="38"/>
    </row>
    <row r="88" spans="1:19" s="50" customFormat="1" ht="27" customHeight="1">
      <c r="A88" s="38" t="s">
        <v>1880</v>
      </c>
      <c r="B88" s="38" t="s">
        <v>1880</v>
      </c>
      <c r="C88" s="38" t="s">
        <v>105</v>
      </c>
      <c r="D88" s="38" t="s">
        <v>27</v>
      </c>
      <c r="E88" s="38">
        <v>56</v>
      </c>
      <c r="F88" s="38">
        <v>178</v>
      </c>
      <c r="G88" s="38" t="s">
        <v>28</v>
      </c>
      <c r="H88" s="38" t="s">
        <v>267</v>
      </c>
      <c r="I88" s="38">
        <v>1</v>
      </c>
      <c r="J88" s="38">
        <v>120</v>
      </c>
      <c r="K88" s="38">
        <v>800</v>
      </c>
      <c r="L88" s="38">
        <v>120</v>
      </c>
      <c r="M88" s="38"/>
      <c r="N88" s="38">
        <v>60</v>
      </c>
      <c r="O88" s="38">
        <v>60</v>
      </c>
      <c r="P88" s="38" t="s">
        <v>1881</v>
      </c>
      <c r="Q88" s="38" t="s">
        <v>1882</v>
      </c>
      <c r="R88" s="38" t="s">
        <v>1870</v>
      </c>
      <c r="S88" s="38" t="s">
        <v>1883</v>
      </c>
    </row>
    <row r="89" spans="1:19" s="50" customFormat="1" ht="27" customHeight="1">
      <c r="A89" s="38"/>
      <c r="B89" s="38"/>
      <c r="C89" s="38"/>
      <c r="D89" s="38" t="s">
        <v>36</v>
      </c>
      <c r="E89" s="38">
        <v>8</v>
      </c>
      <c r="F89" s="38">
        <v>178</v>
      </c>
      <c r="G89" s="38" t="s">
        <v>28</v>
      </c>
      <c r="H89" s="38" t="s">
        <v>274</v>
      </c>
      <c r="I89" s="38">
        <v>1</v>
      </c>
      <c r="J89" s="38">
        <v>45</v>
      </c>
      <c r="K89" s="38">
        <v>600</v>
      </c>
      <c r="L89" s="38"/>
      <c r="M89" s="38"/>
      <c r="N89" s="38"/>
      <c r="O89" s="38"/>
      <c r="P89" s="38"/>
      <c r="Q89" s="38"/>
      <c r="R89" s="38"/>
      <c r="S89" s="38"/>
    </row>
    <row r="90" spans="1:19" s="50" customFormat="1" ht="27" customHeight="1">
      <c r="A90" s="38" t="s">
        <v>1884</v>
      </c>
      <c r="B90" s="38" t="s">
        <v>1885</v>
      </c>
      <c r="C90" s="38" t="s">
        <v>26</v>
      </c>
      <c r="D90" s="38" t="s">
        <v>27</v>
      </c>
      <c r="E90" s="38">
        <v>45</v>
      </c>
      <c r="F90" s="38">
        <v>200</v>
      </c>
      <c r="G90" s="38" t="s">
        <v>28</v>
      </c>
      <c r="H90" s="38" t="s">
        <v>267</v>
      </c>
      <c r="I90" s="38">
        <v>2</v>
      </c>
      <c r="J90" s="38">
        <v>250</v>
      </c>
      <c r="K90" s="38">
        <v>2000</v>
      </c>
      <c r="L90" s="38">
        <v>120</v>
      </c>
      <c r="M90" s="43"/>
      <c r="N90" s="38">
        <v>60</v>
      </c>
      <c r="O90" s="38">
        <v>60</v>
      </c>
      <c r="P90" s="38" t="s">
        <v>1886</v>
      </c>
      <c r="Q90" s="38" t="s">
        <v>1887</v>
      </c>
      <c r="R90" s="38" t="s">
        <v>1870</v>
      </c>
      <c r="S90" s="38" t="s">
        <v>1883</v>
      </c>
    </row>
    <row r="91" spans="1:19" s="50" customFormat="1" ht="27" customHeight="1">
      <c r="A91" s="38"/>
      <c r="B91" s="38"/>
      <c r="C91" s="38"/>
      <c r="D91" s="38" t="s">
        <v>37</v>
      </c>
      <c r="E91" s="38">
        <v>23</v>
      </c>
      <c r="F91" s="38">
        <v>200</v>
      </c>
      <c r="G91" s="38" t="s">
        <v>28</v>
      </c>
      <c r="H91" s="38" t="s">
        <v>1888</v>
      </c>
      <c r="I91" s="38">
        <v>1</v>
      </c>
      <c r="J91" s="38">
        <v>120</v>
      </c>
      <c r="K91" s="38">
        <v>1000</v>
      </c>
      <c r="L91" s="38"/>
      <c r="M91" s="43"/>
      <c r="N91" s="38"/>
      <c r="O91" s="38"/>
      <c r="P91" s="38"/>
      <c r="Q91" s="38"/>
      <c r="R91" s="38"/>
      <c r="S91" s="38"/>
    </row>
    <row r="92" spans="1:19" s="50" customFormat="1" ht="27" customHeight="1">
      <c r="A92" s="38"/>
      <c r="B92" s="38"/>
      <c r="C92" s="38"/>
      <c r="D92" s="38"/>
      <c r="E92" s="38"/>
      <c r="F92" s="38"/>
      <c r="G92" s="38"/>
      <c r="H92" s="38" t="s">
        <v>1889</v>
      </c>
      <c r="I92" s="38">
        <v>1</v>
      </c>
      <c r="J92" s="38">
        <v>60</v>
      </c>
      <c r="K92" s="38">
        <v>800</v>
      </c>
      <c r="L92" s="38"/>
      <c r="M92" s="43"/>
      <c r="N92" s="38"/>
      <c r="O92" s="38"/>
      <c r="P92" s="38"/>
      <c r="Q92" s="38"/>
      <c r="R92" s="38"/>
      <c r="S92" s="38"/>
    </row>
    <row r="93" spans="1:19" s="50" customFormat="1" ht="27" customHeight="1">
      <c r="A93" s="38"/>
      <c r="B93" s="38"/>
      <c r="C93" s="38"/>
      <c r="D93" s="38"/>
      <c r="E93" s="38"/>
      <c r="F93" s="38"/>
      <c r="G93" s="38"/>
      <c r="H93" s="38" t="s">
        <v>274</v>
      </c>
      <c r="I93" s="38">
        <v>1</v>
      </c>
      <c r="J93" s="38">
        <v>22</v>
      </c>
      <c r="K93" s="38">
        <v>600</v>
      </c>
      <c r="L93" s="38"/>
      <c r="M93" s="43"/>
      <c r="N93" s="38"/>
      <c r="O93" s="38"/>
      <c r="P93" s="38"/>
      <c r="Q93" s="38"/>
      <c r="R93" s="38"/>
      <c r="S93" s="38"/>
    </row>
    <row r="94" spans="1:19" s="50" customFormat="1" ht="27" customHeight="1">
      <c r="A94" s="39" t="s">
        <v>1890</v>
      </c>
      <c r="B94" s="39" t="s">
        <v>1890</v>
      </c>
      <c r="C94" s="39" t="s">
        <v>26</v>
      </c>
      <c r="D94" s="40" t="s">
        <v>1891</v>
      </c>
      <c r="E94" s="39">
        <v>70</v>
      </c>
      <c r="F94" s="39">
        <v>238</v>
      </c>
      <c r="G94" s="39" t="s">
        <v>28</v>
      </c>
      <c r="H94" s="39" t="s">
        <v>267</v>
      </c>
      <c r="I94" s="39">
        <v>1</v>
      </c>
      <c r="J94" s="39">
        <v>150</v>
      </c>
      <c r="K94" s="39">
        <v>1200</v>
      </c>
      <c r="L94" s="39">
        <v>120</v>
      </c>
      <c r="M94" s="39"/>
      <c r="N94" s="39">
        <v>60</v>
      </c>
      <c r="O94" s="39">
        <v>60</v>
      </c>
      <c r="P94" s="39" t="s">
        <v>1892</v>
      </c>
      <c r="Q94" s="39" t="s">
        <v>1893</v>
      </c>
      <c r="R94" s="39" t="s">
        <v>1894</v>
      </c>
      <c r="S94" s="39" t="s">
        <v>1895</v>
      </c>
    </row>
    <row r="95" spans="1:19" s="50" customFormat="1" ht="34.5" customHeight="1">
      <c r="A95" s="39"/>
      <c r="B95" s="39"/>
      <c r="C95" s="39"/>
      <c r="D95" s="40" t="s">
        <v>1896</v>
      </c>
      <c r="E95" s="39">
        <v>61</v>
      </c>
      <c r="F95" s="39">
        <v>168</v>
      </c>
      <c r="G95" s="39" t="s">
        <v>28</v>
      </c>
      <c r="H95" s="39" t="s">
        <v>271</v>
      </c>
      <c r="I95" s="39">
        <v>1</v>
      </c>
      <c r="J95" s="39">
        <v>100</v>
      </c>
      <c r="K95" s="39">
        <v>800</v>
      </c>
      <c r="L95" s="39"/>
      <c r="M95" s="39"/>
      <c r="N95" s="39"/>
      <c r="O95" s="39"/>
      <c r="P95" s="39"/>
      <c r="Q95" s="39"/>
      <c r="R95" s="39"/>
      <c r="S95" s="39"/>
    </row>
    <row r="96" spans="1:19" s="50" customFormat="1" ht="24">
      <c r="A96" s="39"/>
      <c r="B96" s="39"/>
      <c r="C96" s="39"/>
      <c r="D96" s="40" t="s">
        <v>1897</v>
      </c>
      <c r="E96" s="39">
        <v>12</v>
      </c>
      <c r="F96" s="39">
        <v>238</v>
      </c>
      <c r="G96" s="39" t="s">
        <v>28</v>
      </c>
      <c r="H96" s="39" t="s">
        <v>274</v>
      </c>
      <c r="I96" s="39">
        <v>1</v>
      </c>
      <c r="J96" s="39">
        <v>50</v>
      </c>
      <c r="K96" s="39">
        <v>400</v>
      </c>
      <c r="L96" s="39"/>
      <c r="M96" s="39"/>
      <c r="N96" s="39"/>
      <c r="O96" s="39"/>
      <c r="P96" s="39"/>
      <c r="Q96" s="39"/>
      <c r="R96" s="39"/>
      <c r="S96" s="39"/>
    </row>
    <row r="97" spans="1:19" s="50" customFormat="1" ht="36">
      <c r="A97" s="39"/>
      <c r="B97" s="39"/>
      <c r="C97" s="39"/>
      <c r="D97" s="40" t="s">
        <v>1898</v>
      </c>
      <c r="E97" s="39">
        <v>8</v>
      </c>
      <c r="F97" s="39">
        <v>398</v>
      </c>
      <c r="G97" s="39" t="s">
        <v>28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s="50" customFormat="1" ht="36">
      <c r="A98" s="39"/>
      <c r="B98" s="39"/>
      <c r="C98" s="39"/>
      <c r="D98" s="40" t="s">
        <v>1899</v>
      </c>
      <c r="E98" s="39">
        <v>2</v>
      </c>
      <c r="F98" s="39">
        <v>468</v>
      </c>
      <c r="G98" s="39" t="s">
        <v>28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s="50" customFormat="1" ht="27" customHeight="1">
      <c r="A99" s="39" t="s">
        <v>1900</v>
      </c>
      <c r="B99" s="39" t="s">
        <v>1900</v>
      </c>
      <c r="C99" s="39"/>
      <c r="D99" s="39" t="s">
        <v>1901</v>
      </c>
      <c r="E99" s="39">
        <v>74</v>
      </c>
      <c r="F99" s="39">
        <v>180</v>
      </c>
      <c r="G99" s="39" t="s">
        <v>28</v>
      </c>
      <c r="H99" s="39" t="s">
        <v>271</v>
      </c>
      <c r="I99" s="39">
        <v>1</v>
      </c>
      <c r="J99" s="39">
        <v>80</v>
      </c>
      <c r="K99" s="39">
        <v>600</v>
      </c>
      <c r="L99" s="39">
        <v>120</v>
      </c>
      <c r="M99" s="39"/>
      <c r="N99" s="39">
        <v>60</v>
      </c>
      <c r="O99" s="39">
        <v>60</v>
      </c>
      <c r="P99" s="39" t="s">
        <v>1902</v>
      </c>
      <c r="Q99" s="39" t="s">
        <v>1903</v>
      </c>
      <c r="R99" s="39" t="s">
        <v>1894</v>
      </c>
      <c r="S99" s="39" t="s">
        <v>1895</v>
      </c>
    </row>
    <row r="100" spans="1:19" s="50" customFormat="1" ht="27" customHeight="1">
      <c r="A100" s="39"/>
      <c r="B100" s="39"/>
      <c r="C100" s="39"/>
      <c r="D100" s="39" t="s">
        <v>124</v>
      </c>
      <c r="E100" s="39">
        <v>25</v>
      </c>
      <c r="F100" s="39">
        <v>180</v>
      </c>
      <c r="G100" s="39" t="s">
        <v>28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s="50" customFormat="1" ht="27" customHeight="1">
      <c r="A101" s="39"/>
      <c r="B101" s="39"/>
      <c r="C101" s="39"/>
      <c r="D101" s="39" t="s">
        <v>119</v>
      </c>
      <c r="E101" s="39">
        <v>2</v>
      </c>
      <c r="F101" s="39">
        <v>380</v>
      </c>
      <c r="G101" s="39" t="s">
        <v>28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s="50" customFormat="1" ht="27" customHeight="1">
      <c r="A102" s="39" t="s">
        <v>1904</v>
      </c>
      <c r="B102" s="39" t="s">
        <v>1904</v>
      </c>
      <c r="C102" s="39"/>
      <c r="D102" s="39" t="s">
        <v>1901</v>
      </c>
      <c r="E102" s="39">
        <v>86</v>
      </c>
      <c r="F102" s="39">
        <v>238</v>
      </c>
      <c r="G102" s="39" t="s">
        <v>28</v>
      </c>
      <c r="H102" s="39" t="s">
        <v>267</v>
      </c>
      <c r="I102" s="39">
        <v>1</v>
      </c>
      <c r="J102" s="39">
        <v>120</v>
      </c>
      <c r="K102" s="39">
        <v>1000</v>
      </c>
      <c r="L102" s="39">
        <v>120</v>
      </c>
      <c r="M102" s="39"/>
      <c r="N102" s="39">
        <v>60</v>
      </c>
      <c r="O102" s="39">
        <v>60</v>
      </c>
      <c r="P102" s="39" t="s">
        <v>1905</v>
      </c>
      <c r="Q102" s="39" t="s">
        <v>1906</v>
      </c>
      <c r="R102" s="39" t="s">
        <v>1894</v>
      </c>
      <c r="S102" s="39" t="s">
        <v>1895</v>
      </c>
    </row>
    <row r="103" spans="1:19" s="50" customFormat="1" ht="27" customHeight="1">
      <c r="A103" s="39"/>
      <c r="B103" s="39"/>
      <c r="C103" s="39"/>
      <c r="D103" s="39" t="s">
        <v>124</v>
      </c>
      <c r="E103" s="39">
        <v>54</v>
      </c>
      <c r="F103" s="39">
        <v>238</v>
      </c>
      <c r="G103" s="39" t="s">
        <v>28</v>
      </c>
      <c r="H103" s="39" t="s">
        <v>274</v>
      </c>
      <c r="I103" s="39">
        <v>2</v>
      </c>
      <c r="J103" s="39" t="s">
        <v>1907</v>
      </c>
      <c r="K103" s="39">
        <v>300</v>
      </c>
      <c r="L103" s="39"/>
      <c r="M103" s="39"/>
      <c r="N103" s="39"/>
      <c r="O103" s="39"/>
      <c r="P103" s="39"/>
      <c r="Q103" s="39"/>
      <c r="R103" s="39"/>
      <c r="S103" s="39"/>
    </row>
    <row r="104" spans="1:19" s="50" customFormat="1" ht="27" customHeight="1">
      <c r="A104" s="39"/>
      <c r="B104" s="39"/>
      <c r="C104" s="39"/>
      <c r="D104" s="39" t="s">
        <v>119</v>
      </c>
      <c r="E104" s="39">
        <v>10</v>
      </c>
      <c r="F104" s="39">
        <v>468</v>
      </c>
      <c r="G104" s="39" t="s">
        <v>28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s="50" customFormat="1" ht="27" customHeight="1">
      <c r="A105" s="39" t="s">
        <v>1908</v>
      </c>
      <c r="B105" s="39" t="s">
        <v>1908</v>
      </c>
      <c r="C105" s="39" t="s">
        <v>105</v>
      </c>
      <c r="D105" s="39" t="s">
        <v>1901</v>
      </c>
      <c r="E105" s="39">
        <v>63</v>
      </c>
      <c r="F105" s="39">
        <v>158</v>
      </c>
      <c r="G105" s="39" t="s">
        <v>28</v>
      </c>
      <c r="H105" s="39" t="s">
        <v>271</v>
      </c>
      <c r="I105" s="39">
        <v>1</v>
      </c>
      <c r="J105" s="39">
        <v>100</v>
      </c>
      <c r="K105" s="39">
        <v>400</v>
      </c>
      <c r="L105" s="39">
        <v>120</v>
      </c>
      <c r="M105" s="39"/>
      <c r="N105" s="39">
        <v>60</v>
      </c>
      <c r="O105" s="39">
        <v>60</v>
      </c>
      <c r="P105" s="39" t="s">
        <v>1909</v>
      </c>
      <c r="Q105" s="39" t="s">
        <v>1910</v>
      </c>
      <c r="R105" s="39" t="s">
        <v>1894</v>
      </c>
      <c r="S105" s="39" t="s">
        <v>1895</v>
      </c>
    </row>
    <row r="106" spans="1:19" s="50" customFormat="1" ht="27" customHeight="1">
      <c r="A106" s="39"/>
      <c r="B106" s="39"/>
      <c r="C106" s="39"/>
      <c r="D106" s="39" t="s">
        <v>36</v>
      </c>
      <c r="E106" s="39">
        <v>10</v>
      </c>
      <c r="F106" s="39">
        <v>212</v>
      </c>
      <c r="G106" s="39" t="s">
        <v>28</v>
      </c>
      <c r="H106" s="39" t="s">
        <v>274</v>
      </c>
      <c r="I106" s="39">
        <v>1</v>
      </c>
      <c r="J106" s="39">
        <v>60</v>
      </c>
      <c r="K106" s="39">
        <v>200</v>
      </c>
      <c r="L106" s="39"/>
      <c r="M106" s="39"/>
      <c r="N106" s="39"/>
      <c r="O106" s="39"/>
      <c r="P106" s="39"/>
      <c r="Q106" s="39"/>
      <c r="R106" s="39"/>
      <c r="S106" s="39"/>
    </row>
    <row r="107" spans="1:19" s="50" customFormat="1" ht="27" customHeight="1">
      <c r="A107" s="39"/>
      <c r="B107" s="39"/>
      <c r="C107" s="39"/>
      <c r="D107" s="39" t="s">
        <v>37</v>
      </c>
      <c r="E107" s="39">
        <v>4</v>
      </c>
      <c r="F107" s="39">
        <v>158</v>
      </c>
      <c r="G107" s="39" t="s">
        <v>28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s="50" customFormat="1" ht="27" customHeight="1">
      <c r="A108" s="39"/>
      <c r="B108" s="39"/>
      <c r="C108" s="39"/>
      <c r="D108" s="39" t="s">
        <v>50</v>
      </c>
      <c r="E108" s="39">
        <v>14</v>
      </c>
      <c r="F108" s="39">
        <v>120</v>
      </c>
      <c r="G108" s="39" t="s">
        <v>28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s="50" customFormat="1" ht="27" customHeight="1">
      <c r="A109" s="39"/>
      <c r="B109" s="39"/>
      <c r="C109" s="39"/>
      <c r="D109" s="39" t="s">
        <v>119</v>
      </c>
      <c r="E109" s="39">
        <v>2</v>
      </c>
      <c r="F109" s="39">
        <v>296</v>
      </c>
      <c r="G109" s="39" t="s">
        <v>28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s="50" customFormat="1" ht="27" customHeight="1">
      <c r="A110" s="38" t="s">
        <v>1911</v>
      </c>
      <c r="B110" s="38" t="s">
        <v>1911</v>
      </c>
      <c r="C110" s="38" t="s">
        <v>1912</v>
      </c>
      <c r="D110" s="38" t="s">
        <v>124</v>
      </c>
      <c r="E110" s="38">
        <v>8</v>
      </c>
      <c r="F110" s="38">
        <v>190</v>
      </c>
      <c r="G110" s="38" t="s">
        <v>28</v>
      </c>
      <c r="H110" s="38" t="s">
        <v>29</v>
      </c>
      <c r="I110" s="38">
        <v>1</v>
      </c>
      <c r="J110" s="38">
        <v>300</v>
      </c>
      <c r="K110" s="38">
        <v>1800</v>
      </c>
      <c r="L110" s="38"/>
      <c r="M110" s="38"/>
      <c r="N110" s="38">
        <v>50</v>
      </c>
      <c r="O110" s="38">
        <v>50</v>
      </c>
      <c r="P110" s="38" t="s">
        <v>1913</v>
      </c>
      <c r="Q110" s="38" t="s">
        <v>1914</v>
      </c>
      <c r="R110" s="38" t="s">
        <v>1915</v>
      </c>
      <c r="S110" s="38" t="s">
        <v>1916</v>
      </c>
    </row>
    <row r="111" spans="1:19" s="50" customFormat="1" ht="27" customHeight="1">
      <c r="A111" s="38"/>
      <c r="B111" s="38"/>
      <c r="C111" s="38"/>
      <c r="D111" s="38" t="s">
        <v>201</v>
      </c>
      <c r="E111" s="38">
        <v>73</v>
      </c>
      <c r="F111" s="38">
        <v>190</v>
      </c>
      <c r="G111" s="38" t="s">
        <v>28</v>
      </c>
      <c r="H111" s="38" t="s">
        <v>35</v>
      </c>
      <c r="I111" s="38">
        <v>2</v>
      </c>
      <c r="J111" s="38">
        <v>100</v>
      </c>
      <c r="K111" s="38">
        <v>800</v>
      </c>
      <c r="L111" s="38"/>
      <c r="M111" s="38"/>
      <c r="N111" s="38"/>
      <c r="O111" s="38"/>
      <c r="P111" s="38"/>
      <c r="Q111" s="38"/>
      <c r="R111" s="38"/>
      <c r="S111" s="38"/>
    </row>
    <row r="112" spans="1:19" s="50" customFormat="1" ht="27" customHeight="1">
      <c r="A112" s="38"/>
      <c r="B112" s="38"/>
      <c r="C112" s="38"/>
      <c r="D112" s="38" t="s">
        <v>85</v>
      </c>
      <c r="E112" s="38">
        <v>4</v>
      </c>
      <c r="F112" s="38">
        <v>300</v>
      </c>
      <c r="G112" s="38" t="s">
        <v>28</v>
      </c>
      <c r="H112" s="38" t="s">
        <v>40</v>
      </c>
      <c r="I112" s="38">
        <v>2</v>
      </c>
      <c r="J112" s="38">
        <v>50</v>
      </c>
      <c r="K112" s="38">
        <v>500</v>
      </c>
      <c r="L112" s="38"/>
      <c r="M112" s="38"/>
      <c r="N112" s="38"/>
      <c r="O112" s="38"/>
      <c r="P112" s="38"/>
      <c r="Q112" s="38"/>
      <c r="R112" s="38"/>
      <c r="S112" s="38"/>
    </row>
    <row r="113" spans="1:19" s="50" customFormat="1" ht="27" customHeight="1">
      <c r="A113" s="38" t="s">
        <v>1917</v>
      </c>
      <c r="B113" s="38" t="s">
        <v>1917</v>
      </c>
      <c r="C113" s="38"/>
      <c r="D113" s="38" t="s">
        <v>124</v>
      </c>
      <c r="E113" s="38">
        <v>20</v>
      </c>
      <c r="F113" s="38">
        <v>200</v>
      </c>
      <c r="G113" s="38" t="s">
        <v>28</v>
      </c>
      <c r="H113" s="38" t="s">
        <v>29</v>
      </c>
      <c r="I113" s="38">
        <v>1</v>
      </c>
      <c r="J113" s="38">
        <v>100</v>
      </c>
      <c r="K113" s="38">
        <v>500</v>
      </c>
      <c r="L113" s="38"/>
      <c r="M113" s="38"/>
      <c r="N113" s="38">
        <v>50</v>
      </c>
      <c r="O113" s="38">
        <v>50</v>
      </c>
      <c r="P113" s="38" t="s">
        <v>1918</v>
      </c>
      <c r="Q113" s="38" t="s">
        <v>1919</v>
      </c>
      <c r="R113" s="38" t="s">
        <v>1915</v>
      </c>
      <c r="S113" s="38" t="s">
        <v>1916</v>
      </c>
    </row>
    <row r="114" spans="1:19" s="50" customFormat="1" ht="27" customHeight="1">
      <c r="A114" s="38"/>
      <c r="B114" s="38"/>
      <c r="C114" s="38"/>
      <c r="D114" s="38" t="s">
        <v>201</v>
      </c>
      <c r="E114" s="38">
        <v>31</v>
      </c>
      <c r="F114" s="38">
        <v>200</v>
      </c>
      <c r="G114" s="38" t="s">
        <v>28</v>
      </c>
      <c r="H114" s="38" t="s">
        <v>40</v>
      </c>
      <c r="I114" s="38">
        <v>1</v>
      </c>
      <c r="J114" s="38">
        <v>20</v>
      </c>
      <c r="K114" s="38">
        <v>300</v>
      </c>
      <c r="L114" s="38"/>
      <c r="M114" s="38"/>
      <c r="N114" s="38"/>
      <c r="O114" s="38"/>
      <c r="P114" s="38"/>
      <c r="Q114" s="38"/>
      <c r="R114" s="38"/>
      <c r="S114" s="38"/>
    </row>
    <row r="115" spans="1:19" s="50" customFormat="1" ht="27" customHeight="1">
      <c r="A115" s="38"/>
      <c r="B115" s="38"/>
      <c r="C115" s="38"/>
      <c r="D115" s="38" t="s">
        <v>85</v>
      </c>
      <c r="E115" s="38">
        <v>7</v>
      </c>
      <c r="F115" s="38">
        <v>350</v>
      </c>
      <c r="G115" s="38" t="s">
        <v>28</v>
      </c>
      <c r="H115" s="38" t="s">
        <v>40</v>
      </c>
      <c r="I115" s="38">
        <v>1</v>
      </c>
      <c r="J115" s="38">
        <v>10</v>
      </c>
      <c r="K115" s="38">
        <v>200</v>
      </c>
      <c r="L115" s="38"/>
      <c r="M115" s="38"/>
      <c r="N115" s="38"/>
      <c r="O115" s="38"/>
      <c r="P115" s="38"/>
      <c r="Q115" s="38"/>
      <c r="R115" s="38"/>
      <c r="S115" s="38"/>
    </row>
    <row r="116" spans="1:19" s="50" customFormat="1" ht="27" customHeight="1">
      <c r="A116" s="38" t="s">
        <v>1920</v>
      </c>
      <c r="B116" s="38" t="s">
        <v>1920</v>
      </c>
      <c r="C116" s="38" t="s">
        <v>26</v>
      </c>
      <c r="D116" s="38" t="s">
        <v>124</v>
      </c>
      <c r="E116" s="38">
        <v>60</v>
      </c>
      <c r="F116" s="38">
        <v>260</v>
      </c>
      <c r="G116" s="38" t="s">
        <v>28</v>
      </c>
      <c r="H116" s="38" t="s">
        <v>29</v>
      </c>
      <c r="I116" s="38">
        <v>1</v>
      </c>
      <c r="J116" s="38">
        <v>420</v>
      </c>
      <c r="K116" s="38">
        <v>2800</v>
      </c>
      <c r="L116" s="38"/>
      <c r="M116" s="38"/>
      <c r="N116" s="38">
        <v>50</v>
      </c>
      <c r="O116" s="38">
        <v>50</v>
      </c>
      <c r="P116" s="38" t="s">
        <v>1921</v>
      </c>
      <c r="Q116" s="38" t="s">
        <v>1922</v>
      </c>
      <c r="R116" s="38" t="s">
        <v>1915</v>
      </c>
      <c r="S116" s="38" t="s">
        <v>1916</v>
      </c>
    </row>
    <row r="117" spans="1:19" s="50" customFormat="1" ht="27" customHeight="1">
      <c r="A117" s="38"/>
      <c r="B117" s="38"/>
      <c r="C117" s="38"/>
      <c r="D117" s="38" t="s">
        <v>201</v>
      </c>
      <c r="E117" s="38">
        <v>30</v>
      </c>
      <c r="F117" s="38">
        <v>260</v>
      </c>
      <c r="G117" s="38" t="s">
        <v>28</v>
      </c>
      <c r="H117" s="38" t="s">
        <v>35</v>
      </c>
      <c r="I117" s="38">
        <v>1</v>
      </c>
      <c r="J117" s="38">
        <v>60</v>
      </c>
      <c r="K117" s="38">
        <v>800</v>
      </c>
      <c r="L117" s="38"/>
      <c r="M117" s="38"/>
      <c r="N117" s="38"/>
      <c r="O117" s="38"/>
      <c r="P117" s="38"/>
      <c r="Q117" s="38"/>
      <c r="R117" s="38"/>
      <c r="S117" s="38"/>
    </row>
    <row r="118" spans="1:19" s="50" customFormat="1" ht="27" customHeight="1">
      <c r="A118" s="38"/>
      <c r="B118" s="38"/>
      <c r="C118" s="38"/>
      <c r="D118" s="38" t="s">
        <v>85</v>
      </c>
      <c r="E118" s="38">
        <v>3</v>
      </c>
      <c r="F118" s="38">
        <v>350</v>
      </c>
      <c r="G118" s="38" t="s">
        <v>28</v>
      </c>
      <c r="H118" s="38" t="s">
        <v>40</v>
      </c>
      <c r="I118" s="38">
        <v>2</v>
      </c>
      <c r="J118" s="38">
        <v>30</v>
      </c>
      <c r="K118" s="38">
        <v>300</v>
      </c>
      <c r="L118" s="38"/>
      <c r="M118" s="38"/>
      <c r="N118" s="38"/>
      <c r="O118" s="38"/>
      <c r="P118" s="38"/>
      <c r="Q118" s="38"/>
      <c r="R118" s="38"/>
      <c r="S118" s="38"/>
    </row>
    <row r="119" spans="1:19" s="50" customFormat="1" ht="27" customHeight="1">
      <c r="A119" s="38" t="s">
        <v>1923</v>
      </c>
      <c r="B119" s="38" t="s">
        <v>1923</v>
      </c>
      <c r="C119" s="38" t="s">
        <v>26</v>
      </c>
      <c r="D119" s="38" t="s">
        <v>124</v>
      </c>
      <c r="E119" s="38">
        <v>47</v>
      </c>
      <c r="F119" s="38">
        <v>260</v>
      </c>
      <c r="G119" s="38" t="s">
        <v>1533</v>
      </c>
      <c r="H119" s="38" t="s">
        <v>29</v>
      </c>
      <c r="I119" s="38">
        <v>1</v>
      </c>
      <c r="J119" s="38">
        <v>120</v>
      </c>
      <c r="K119" s="38">
        <v>1500</v>
      </c>
      <c r="L119" s="38"/>
      <c r="M119" s="38">
        <v>20</v>
      </c>
      <c r="N119" s="38">
        <v>40</v>
      </c>
      <c r="O119" s="38">
        <v>40</v>
      </c>
      <c r="P119" s="38" t="s">
        <v>1924</v>
      </c>
      <c r="Q119" s="38" t="s">
        <v>1925</v>
      </c>
      <c r="R119" s="38" t="s">
        <v>1915</v>
      </c>
      <c r="S119" s="38" t="s">
        <v>1916</v>
      </c>
    </row>
    <row r="120" spans="1:19" s="50" customFormat="1" ht="27" customHeight="1">
      <c r="A120" s="38"/>
      <c r="B120" s="38"/>
      <c r="C120" s="38"/>
      <c r="D120" s="38" t="s">
        <v>201</v>
      </c>
      <c r="E120" s="38">
        <v>75</v>
      </c>
      <c r="F120" s="38">
        <v>260</v>
      </c>
      <c r="G120" s="38" t="s">
        <v>1533</v>
      </c>
      <c r="H120" s="38" t="s">
        <v>35</v>
      </c>
      <c r="I120" s="38">
        <v>1</v>
      </c>
      <c r="J120" s="38">
        <v>60</v>
      </c>
      <c r="K120" s="38">
        <v>800</v>
      </c>
      <c r="L120" s="38"/>
      <c r="M120" s="38"/>
      <c r="N120" s="38"/>
      <c r="O120" s="38"/>
      <c r="P120" s="38"/>
      <c r="Q120" s="38"/>
      <c r="R120" s="38"/>
      <c r="S120" s="38"/>
    </row>
    <row r="121" spans="1:19" s="50" customFormat="1" ht="27" customHeight="1">
      <c r="A121" s="38"/>
      <c r="B121" s="38"/>
      <c r="C121" s="38"/>
      <c r="D121" s="38" t="s">
        <v>85</v>
      </c>
      <c r="E121" s="38">
        <v>4</v>
      </c>
      <c r="F121" s="38">
        <v>350</v>
      </c>
      <c r="G121" s="38" t="s">
        <v>1533</v>
      </c>
      <c r="H121" s="38" t="s">
        <v>40</v>
      </c>
      <c r="I121" s="38">
        <v>1</v>
      </c>
      <c r="J121" s="38">
        <v>15</v>
      </c>
      <c r="K121" s="38">
        <v>300</v>
      </c>
      <c r="L121" s="38"/>
      <c r="M121" s="38"/>
      <c r="N121" s="38"/>
      <c r="O121" s="38"/>
      <c r="P121" s="38"/>
      <c r="Q121" s="38"/>
      <c r="R121" s="38"/>
      <c r="S121" s="38"/>
    </row>
    <row r="122" spans="1:19" s="50" customFormat="1" ht="27" customHeight="1">
      <c r="A122" s="38" t="s">
        <v>1926</v>
      </c>
      <c r="B122" s="38" t="s">
        <v>1926</v>
      </c>
      <c r="C122" s="38"/>
      <c r="D122" s="38" t="s">
        <v>124</v>
      </c>
      <c r="E122" s="38">
        <v>12</v>
      </c>
      <c r="F122" s="38">
        <v>158</v>
      </c>
      <c r="G122" s="38" t="s">
        <v>28</v>
      </c>
      <c r="H122" s="38"/>
      <c r="I122" s="38"/>
      <c r="J122" s="38"/>
      <c r="K122" s="38"/>
      <c r="L122" s="38"/>
      <c r="M122" s="38"/>
      <c r="N122" s="38">
        <v>50</v>
      </c>
      <c r="O122" s="38">
        <v>50</v>
      </c>
      <c r="P122" s="38" t="s">
        <v>1927</v>
      </c>
      <c r="Q122" s="38" t="s">
        <v>1928</v>
      </c>
      <c r="R122" s="38" t="s">
        <v>1915</v>
      </c>
      <c r="S122" s="38" t="s">
        <v>1916</v>
      </c>
    </row>
    <row r="123" spans="1:19" s="50" customFormat="1" ht="27" customHeight="1">
      <c r="A123" s="38"/>
      <c r="B123" s="38"/>
      <c r="C123" s="38"/>
      <c r="D123" s="38" t="s">
        <v>201</v>
      </c>
      <c r="E123" s="38">
        <v>49</v>
      </c>
      <c r="F123" s="38">
        <v>158</v>
      </c>
      <c r="G123" s="38" t="s">
        <v>28</v>
      </c>
      <c r="H123" s="38" t="s">
        <v>35</v>
      </c>
      <c r="I123" s="38">
        <v>1</v>
      </c>
      <c r="J123" s="38">
        <v>50</v>
      </c>
      <c r="K123" s="38">
        <v>180</v>
      </c>
      <c r="L123" s="38"/>
      <c r="M123" s="38"/>
      <c r="N123" s="38"/>
      <c r="O123" s="38"/>
      <c r="P123" s="38"/>
      <c r="Q123" s="38"/>
      <c r="R123" s="38"/>
      <c r="S123" s="38"/>
    </row>
    <row r="124" spans="1:19" s="50" customFormat="1" ht="27" customHeight="1">
      <c r="A124" s="38"/>
      <c r="B124" s="38"/>
      <c r="C124" s="38"/>
      <c r="D124" s="38" t="s">
        <v>85</v>
      </c>
      <c r="E124" s="38">
        <v>3</v>
      </c>
      <c r="F124" s="38">
        <v>288</v>
      </c>
      <c r="G124" s="38" t="s">
        <v>28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s="51" customFormat="1" ht="27" customHeight="1">
      <c r="A125" s="43" t="s">
        <v>1929</v>
      </c>
      <c r="B125" s="43" t="s">
        <v>1929</v>
      </c>
      <c r="C125" s="43"/>
      <c r="D125" s="43"/>
      <c r="E125" s="43"/>
      <c r="F125" s="43"/>
      <c r="G125" s="43"/>
      <c r="H125" s="43" t="s">
        <v>29</v>
      </c>
      <c r="I125" s="43">
        <v>1</v>
      </c>
      <c r="J125" s="43">
        <v>652</v>
      </c>
      <c r="K125" s="43">
        <v>3800</v>
      </c>
      <c r="L125" s="43" t="s">
        <v>1930</v>
      </c>
      <c r="M125" s="54"/>
      <c r="N125" s="54"/>
      <c r="O125" s="54"/>
      <c r="P125" s="43" t="s">
        <v>1931</v>
      </c>
      <c r="Q125" s="43">
        <v>15980073810</v>
      </c>
      <c r="R125" s="43" t="s">
        <v>1915</v>
      </c>
      <c r="S125" s="43" t="s">
        <v>1916</v>
      </c>
    </row>
    <row r="126" spans="1:19" s="51" customFormat="1" ht="27" customHeight="1">
      <c r="A126" s="43"/>
      <c r="B126" s="43"/>
      <c r="C126" s="43"/>
      <c r="D126" s="43"/>
      <c r="E126" s="43"/>
      <c r="F126" s="43"/>
      <c r="G126" s="43"/>
      <c r="H126" s="43" t="s">
        <v>35</v>
      </c>
      <c r="I126" s="43">
        <v>1</v>
      </c>
      <c r="J126" s="43">
        <v>120</v>
      </c>
      <c r="K126" s="43">
        <v>500</v>
      </c>
      <c r="L126" s="43"/>
      <c r="M126" s="55"/>
      <c r="N126" s="55"/>
      <c r="O126" s="55"/>
      <c r="P126" s="43"/>
      <c r="Q126" s="43"/>
      <c r="R126" s="43"/>
      <c r="S126" s="43"/>
    </row>
    <row r="127" spans="1:19" s="51" customFormat="1" ht="27" customHeight="1">
      <c r="A127" s="43"/>
      <c r="B127" s="43"/>
      <c r="C127" s="43"/>
      <c r="D127" s="43"/>
      <c r="E127" s="43"/>
      <c r="F127" s="43"/>
      <c r="G127" s="43"/>
      <c r="H127" s="43" t="s">
        <v>40</v>
      </c>
      <c r="I127" s="43">
        <v>1</v>
      </c>
      <c r="J127" s="43">
        <v>60</v>
      </c>
      <c r="K127" s="43">
        <v>260</v>
      </c>
      <c r="L127" s="43"/>
      <c r="M127" s="56"/>
      <c r="N127" s="56"/>
      <c r="O127" s="56"/>
      <c r="P127" s="43"/>
      <c r="Q127" s="43"/>
      <c r="R127" s="43"/>
      <c r="S127" s="43"/>
    </row>
    <row r="128" spans="1:19" s="50" customFormat="1" ht="27" customHeight="1">
      <c r="A128" s="39" t="s">
        <v>1932</v>
      </c>
      <c r="B128" s="39" t="s">
        <v>1932</v>
      </c>
      <c r="C128" s="39"/>
      <c r="D128" s="39" t="s">
        <v>1933</v>
      </c>
      <c r="E128" s="39">
        <v>13</v>
      </c>
      <c r="F128" s="39">
        <v>200</v>
      </c>
      <c r="G128" s="39" t="s">
        <v>28</v>
      </c>
      <c r="H128" s="39" t="s">
        <v>267</v>
      </c>
      <c r="I128" s="39">
        <v>1</v>
      </c>
      <c r="J128" s="39">
        <v>150</v>
      </c>
      <c r="K128" s="39">
        <v>688</v>
      </c>
      <c r="L128" s="39">
        <v>130</v>
      </c>
      <c r="M128" s="39"/>
      <c r="N128" s="39"/>
      <c r="O128" s="39"/>
      <c r="P128" s="39" t="s">
        <v>1934</v>
      </c>
      <c r="Q128" s="39" t="s">
        <v>1935</v>
      </c>
      <c r="R128" s="39" t="s">
        <v>1936</v>
      </c>
      <c r="S128" s="39" t="s">
        <v>1937</v>
      </c>
    </row>
    <row r="129" spans="1:19" s="50" customFormat="1" ht="27" customHeight="1">
      <c r="A129" s="39"/>
      <c r="B129" s="39"/>
      <c r="C129" s="39"/>
      <c r="D129" s="39" t="s">
        <v>1938</v>
      </c>
      <c r="E129" s="39">
        <v>68</v>
      </c>
      <c r="F129" s="39">
        <v>238</v>
      </c>
      <c r="G129" s="39"/>
      <c r="H129" s="39" t="s">
        <v>271</v>
      </c>
      <c r="I129" s="39">
        <v>1</v>
      </c>
      <c r="J129" s="39">
        <v>50</v>
      </c>
      <c r="K129" s="39">
        <v>588</v>
      </c>
      <c r="L129" s="39">
        <v>110</v>
      </c>
      <c r="M129" s="39"/>
      <c r="N129" s="39"/>
      <c r="O129" s="39"/>
      <c r="P129" s="39"/>
      <c r="Q129" s="39"/>
      <c r="R129" s="39"/>
      <c r="S129" s="39"/>
    </row>
    <row r="130" spans="1:19" s="50" customFormat="1" ht="27" customHeight="1">
      <c r="A130" s="39"/>
      <c r="B130" s="39"/>
      <c r="C130" s="39"/>
      <c r="D130" s="39" t="s">
        <v>79</v>
      </c>
      <c r="E130" s="39">
        <v>100</v>
      </c>
      <c r="F130" s="39">
        <v>238</v>
      </c>
      <c r="G130" s="39"/>
      <c r="H130" s="39" t="s">
        <v>274</v>
      </c>
      <c r="I130" s="39">
        <v>1</v>
      </c>
      <c r="J130" s="39">
        <v>50</v>
      </c>
      <c r="K130" s="39">
        <v>488</v>
      </c>
      <c r="L130" s="39">
        <v>80</v>
      </c>
      <c r="M130" s="39"/>
      <c r="N130" s="39"/>
      <c r="O130" s="39"/>
      <c r="P130" s="39"/>
      <c r="Q130" s="39"/>
      <c r="R130" s="39"/>
      <c r="S130" s="39"/>
    </row>
    <row r="131" spans="1:19" s="50" customFormat="1" ht="27" customHeight="1">
      <c r="A131" s="39" t="s">
        <v>1939</v>
      </c>
      <c r="B131" s="39" t="s">
        <v>1939</v>
      </c>
      <c r="C131" s="39"/>
      <c r="D131" s="39" t="s">
        <v>1933</v>
      </c>
      <c r="E131" s="39">
        <v>16</v>
      </c>
      <c r="F131" s="39">
        <v>198</v>
      </c>
      <c r="G131" s="39" t="s">
        <v>28</v>
      </c>
      <c r="H131" s="39" t="s">
        <v>267</v>
      </c>
      <c r="I131" s="39">
        <v>1</v>
      </c>
      <c r="J131" s="39">
        <v>200</v>
      </c>
      <c r="K131" s="39">
        <v>998</v>
      </c>
      <c r="L131" s="39">
        <v>130</v>
      </c>
      <c r="M131" s="39"/>
      <c r="N131" s="39"/>
      <c r="O131" s="39"/>
      <c r="P131" s="39" t="s">
        <v>1940</v>
      </c>
      <c r="Q131" s="39" t="s">
        <v>1941</v>
      </c>
      <c r="R131" s="39" t="s">
        <v>1936</v>
      </c>
      <c r="S131" s="39" t="s">
        <v>1937</v>
      </c>
    </row>
    <row r="132" spans="1:19" s="50" customFormat="1" ht="27" customHeight="1">
      <c r="A132" s="39"/>
      <c r="B132" s="39"/>
      <c r="C132" s="39"/>
      <c r="D132" s="39" t="s">
        <v>1938</v>
      </c>
      <c r="E132" s="39">
        <v>30</v>
      </c>
      <c r="F132" s="39">
        <v>238</v>
      </c>
      <c r="G132" s="39"/>
      <c r="H132" s="39" t="s">
        <v>271</v>
      </c>
      <c r="I132" s="39">
        <v>2</v>
      </c>
      <c r="J132" s="39">
        <v>100</v>
      </c>
      <c r="K132" s="39">
        <v>698</v>
      </c>
      <c r="L132" s="39">
        <v>110</v>
      </c>
      <c r="M132" s="39"/>
      <c r="N132" s="39"/>
      <c r="O132" s="39"/>
      <c r="P132" s="39"/>
      <c r="Q132" s="39"/>
      <c r="R132" s="39"/>
      <c r="S132" s="39"/>
    </row>
    <row r="133" spans="1:19" s="50" customFormat="1" ht="27" customHeight="1">
      <c r="A133" s="39"/>
      <c r="B133" s="39"/>
      <c r="C133" s="39"/>
      <c r="D133" s="39" t="s">
        <v>919</v>
      </c>
      <c r="E133" s="39">
        <v>16</v>
      </c>
      <c r="F133" s="39">
        <v>198</v>
      </c>
      <c r="G133" s="39"/>
      <c r="H133" s="39" t="s">
        <v>274</v>
      </c>
      <c r="I133" s="39">
        <v>1</v>
      </c>
      <c r="J133" s="39">
        <v>50</v>
      </c>
      <c r="K133" s="39">
        <v>468</v>
      </c>
      <c r="L133" s="39">
        <v>80</v>
      </c>
      <c r="M133" s="39"/>
      <c r="N133" s="39"/>
      <c r="O133" s="39"/>
      <c r="P133" s="39"/>
      <c r="Q133" s="39"/>
      <c r="R133" s="39"/>
      <c r="S133" s="39"/>
    </row>
    <row r="134" spans="1:19" s="50" customFormat="1" ht="27" customHeight="1">
      <c r="A134" s="39"/>
      <c r="B134" s="39"/>
      <c r="C134" s="39"/>
      <c r="D134" s="39" t="s">
        <v>922</v>
      </c>
      <c r="E134" s="39">
        <v>90</v>
      </c>
      <c r="F134" s="39">
        <v>238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s="50" customFormat="1" ht="27" customHeight="1">
      <c r="A135" s="39" t="s">
        <v>1942</v>
      </c>
      <c r="B135" s="39" t="s">
        <v>1942</v>
      </c>
      <c r="C135" s="39" t="s">
        <v>105</v>
      </c>
      <c r="D135" s="39" t="s">
        <v>124</v>
      </c>
      <c r="E135" s="39">
        <v>25</v>
      </c>
      <c r="F135" s="39">
        <v>218</v>
      </c>
      <c r="G135" s="39" t="s">
        <v>28</v>
      </c>
      <c r="H135" s="39" t="s">
        <v>267</v>
      </c>
      <c r="I135" s="39">
        <v>1</v>
      </c>
      <c r="J135" s="39">
        <v>200</v>
      </c>
      <c r="K135" s="39">
        <v>720</v>
      </c>
      <c r="L135" s="39">
        <v>130</v>
      </c>
      <c r="M135" s="39"/>
      <c r="N135" s="39"/>
      <c r="O135" s="39"/>
      <c r="P135" s="39" t="s">
        <v>1943</v>
      </c>
      <c r="Q135" s="39" t="s">
        <v>1944</v>
      </c>
      <c r="R135" s="39" t="s">
        <v>1936</v>
      </c>
      <c r="S135" s="39" t="s">
        <v>1937</v>
      </c>
    </row>
    <row r="136" spans="1:19" s="50" customFormat="1" ht="27" customHeight="1">
      <c r="A136" s="39"/>
      <c r="B136" s="39"/>
      <c r="C136" s="39"/>
      <c r="D136" s="39" t="s">
        <v>1938</v>
      </c>
      <c r="E136" s="39">
        <v>24</v>
      </c>
      <c r="F136" s="39">
        <v>188</v>
      </c>
      <c r="G136" s="39"/>
      <c r="H136" s="39" t="s">
        <v>271</v>
      </c>
      <c r="I136" s="39">
        <v>1</v>
      </c>
      <c r="J136" s="39">
        <v>80</v>
      </c>
      <c r="K136" s="39">
        <v>540</v>
      </c>
      <c r="L136" s="39">
        <v>110</v>
      </c>
      <c r="M136" s="39"/>
      <c r="N136" s="39"/>
      <c r="O136" s="39"/>
      <c r="P136" s="39"/>
      <c r="Q136" s="39"/>
      <c r="R136" s="39"/>
      <c r="S136" s="39"/>
    </row>
    <row r="137" spans="1:19" s="50" customFormat="1" ht="27" customHeight="1">
      <c r="A137" s="39"/>
      <c r="B137" s="39"/>
      <c r="C137" s="39"/>
      <c r="D137" s="39" t="s">
        <v>919</v>
      </c>
      <c r="E137" s="39">
        <v>54</v>
      </c>
      <c r="F137" s="39">
        <v>218</v>
      </c>
      <c r="G137" s="39"/>
      <c r="H137" s="39" t="s">
        <v>274</v>
      </c>
      <c r="I137" s="39">
        <v>1</v>
      </c>
      <c r="J137" s="39">
        <v>50</v>
      </c>
      <c r="K137" s="39">
        <v>252</v>
      </c>
      <c r="L137" s="39">
        <v>80</v>
      </c>
      <c r="M137" s="39"/>
      <c r="N137" s="39"/>
      <c r="O137" s="39"/>
      <c r="P137" s="39"/>
      <c r="Q137" s="39"/>
      <c r="R137" s="39"/>
      <c r="S137" s="39"/>
    </row>
    <row r="138" spans="1:19" s="50" customFormat="1" ht="27" customHeight="1">
      <c r="A138" s="39"/>
      <c r="B138" s="39"/>
      <c r="C138" s="39"/>
      <c r="D138" s="39" t="s">
        <v>922</v>
      </c>
      <c r="E138" s="39">
        <v>27</v>
      </c>
      <c r="F138" s="39">
        <v>188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s="50" customFormat="1" ht="27" customHeight="1">
      <c r="A139" s="39" t="s">
        <v>1945</v>
      </c>
      <c r="B139" s="39" t="s">
        <v>1945</v>
      </c>
      <c r="C139" s="39"/>
      <c r="D139" s="39" t="s">
        <v>124</v>
      </c>
      <c r="E139" s="39">
        <v>23</v>
      </c>
      <c r="F139" s="39">
        <v>238</v>
      </c>
      <c r="G139" s="39" t="s">
        <v>28</v>
      </c>
      <c r="H139" s="39" t="s">
        <v>271</v>
      </c>
      <c r="I139" s="39">
        <v>1</v>
      </c>
      <c r="J139" s="39">
        <v>80</v>
      </c>
      <c r="K139" s="39">
        <v>300</v>
      </c>
      <c r="L139" s="39">
        <v>130</v>
      </c>
      <c r="M139" s="39"/>
      <c r="N139" s="39"/>
      <c r="O139" s="39"/>
      <c r="P139" s="39" t="s">
        <v>1946</v>
      </c>
      <c r="Q139" s="39" t="s">
        <v>1947</v>
      </c>
      <c r="R139" s="39" t="s">
        <v>1936</v>
      </c>
      <c r="S139" s="39" t="s">
        <v>1937</v>
      </c>
    </row>
    <row r="140" spans="1:19" s="50" customFormat="1" ht="34.5" customHeight="1">
      <c r="A140" s="39"/>
      <c r="B140" s="39"/>
      <c r="C140" s="39"/>
      <c r="D140" s="39" t="s">
        <v>79</v>
      </c>
      <c r="E140" s="39">
        <v>26</v>
      </c>
      <c r="F140" s="39">
        <v>238</v>
      </c>
      <c r="G140" s="39"/>
      <c r="H140" s="39" t="s">
        <v>274</v>
      </c>
      <c r="I140" s="39">
        <v>1</v>
      </c>
      <c r="J140" s="39">
        <v>30</v>
      </c>
      <c r="K140" s="39">
        <v>200</v>
      </c>
      <c r="L140" s="39">
        <v>110</v>
      </c>
      <c r="M140" s="39"/>
      <c r="N140" s="39"/>
      <c r="O140" s="39"/>
      <c r="P140" s="39"/>
      <c r="Q140" s="39"/>
      <c r="R140" s="39"/>
      <c r="S140" s="39"/>
    </row>
    <row r="141" spans="1:19" s="50" customFormat="1" ht="27" customHeight="1">
      <c r="A141" s="39" t="s">
        <v>1948</v>
      </c>
      <c r="B141" s="39" t="s">
        <v>1948</v>
      </c>
      <c r="C141" s="39"/>
      <c r="D141" s="39" t="s">
        <v>124</v>
      </c>
      <c r="E141" s="39">
        <v>14</v>
      </c>
      <c r="F141" s="39">
        <v>158</v>
      </c>
      <c r="G141" s="39" t="s">
        <v>28</v>
      </c>
      <c r="H141" s="39" t="s">
        <v>271</v>
      </c>
      <c r="I141" s="39">
        <v>2</v>
      </c>
      <c r="J141" s="39">
        <v>70</v>
      </c>
      <c r="K141" s="39">
        <v>250</v>
      </c>
      <c r="L141" s="39">
        <v>130</v>
      </c>
      <c r="M141" s="39"/>
      <c r="N141" s="39"/>
      <c r="O141" s="39"/>
      <c r="P141" s="39" t="s">
        <v>1949</v>
      </c>
      <c r="Q141" s="39" t="s">
        <v>1950</v>
      </c>
      <c r="R141" s="39" t="s">
        <v>1936</v>
      </c>
      <c r="S141" s="39" t="s">
        <v>1937</v>
      </c>
    </row>
    <row r="142" spans="1:19" s="50" customFormat="1" ht="27" customHeight="1">
      <c r="A142" s="39"/>
      <c r="B142" s="39"/>
      <c r="C142" s="39"/>
      <c r="D142" s="39" t="s">
        <v>79</v>
      </c>
      <c r="E142" s="39">
        <v>36</v>
      </c>
      <c r="F142" s="39">
        <v>158</v>
      </c>
      <c r="G142" s="39"/>
      <c r="H142" s="39" t="s">
        <v>274</v>
      </c>
      <c r="I142" s="39">
        <v>1</v>
      </c>
      <c r="J142" s="39">
        <v>50</v>
      </c>
      <c r="K142" s="39">
        <v>200</v>
      </c>
      <c r="L142" s="39">
        <v>110</v>
      </c>
      <c r="M142" s="39"/>
      <c r="N142" s="39"/>
      <c r="O142" s="39"/>
      <c r="P142" s="39"/>
      <c r="Q142" s="39"/>
      <c r="R142" s="39"/>
      <c r="S142" s="39"/>
    </row>
    <row r="143" spans="1:19" s="50" customFormat="1" ht="27" customHeight="1">
      <c r="A143" s="39" t="s">
        <v>1951</v>
      </c>
      <c r="B143" s="39" t="s">
        <v>1952</v>
      </c>
      <c r="C143" s="39"/>
      <c r="D143" s="39"/>
      <c r="E143" s="39"/>
      <c r="F143" s="39"/>
      <c r="G143" s="39"/>
      <c r="H143" s="39" t="s">
        <v>1953</v>
      </c>
      <c r="I143" s="39">
        <v>1</v>
      </c>
      <c r="J143" s="39">
        <v>821</v>
      </c>
      <c r="K143" s="39">
        <v>3000</v>
      </c>
      <c r="L143" s="39"/>
      <c r="M143" s="39"/>
      <c r="N143" s="39"/>
      <c r="O143" s="39"/>
      <c r="P143" s="39" t="s">
        <v>1954</v>
      </c>
      <c r="Q143" s="57" t="s">
        <v>1955</v>
      </c>
      <c r="R143" s="39" t="s">
        <v>1936</v>
      </c>
      <c r="S143" s="39" t="s">
        <v>1937</v>
      </c>
    </row>
    <row r="144" spans="1:19" s="50" customFormat="1" ht="27" customHeight="1">
      <c r="A144" s="39"/>
      <c r="B144" s="39"/>
      <c r="C144" s="39"/>
      <c r="D144" s="39"/>
      <c r="E144" s="39"/>
      <c r="F144" s="39"/>
      <c r="G144" s="39"/>
      <c r="H144" s="39" t="s">
        <v>1956</v>
      </c>
      <c r="I144" s="39">
        <v>1</v>
      </c>
      <c r="J144" s="39">
        <v>288</v>
      </c>
      <c r="K144" s="39">
        <v>1500</v>
      </c>
      <c r="L144" s="39"/>
      <c r="M144" s="39"/>
      <c r="N144" s="39"/>
      <c r="O144" s="39"/>
      <c r="P144" s="39"/>
      <c r="Q144" s="57"/>
      <c r="R144" s="39"/>
      <c r="S144" s="39"/>
    </row>
    <row r="145" spans="1:19" s="50" customFormat="1" ht="27" customHeight="1">
      <c r="A145" s="39"/>
      <c r="B145" s="39"/>
      <c r="C145" s="39"/>
      <c r="D145" s="39"/>
      <c r="E145" s="39"/>
      <c r="F145" s="39"/>
      <c r="G145" s="39"/>
      <c r="H145" s="39" t="s">
        <v>271</v>
      </c>
      <c r="I145" s="39">
        <v>1</v>
      </c>
      <c r="J145" s="39">
        <v>110</v>
      </c>
      <c r="K145" s="39">
        <v>1300</v>
      </c>
      <c r="L145" s="39"/>
      <c r="M145" s="39"/>
      <c r="N145" s="39"/>
      <c r="O145" s="39"/>
      <c r="P145" s="39"/>
      <c r="Q145" s="57"/>
      <c r="R145" s="39"/>
      <c r="S145" s="39"/>
    </row>
    <row r="146" spans="1:19" s="50" customFormat="1" ht="27" customHeight="1">
      <c r="A146" s="39"/>
      <c r="B146" s="39"/>
      <c r="C146" s="39"/>
      <c r="D146" s="39"/>
      <c r="E146" s="39"/>
      <c r="F146" s="39"/>
      <c r="G146" s="39"/>
      <c r="H146" s="39" t="s">
        <v>274</v>
      </c>
      <c r="I146" s="39">
        <v>1</v>
      </c>
      <c r="J146" s="39">
        <v>50</v>
      </c>
      <c r="K146" s="39">
        <v>500</v>
      </c>
      <c r="L146" s="39"/>
      <c r="M146" s="39"/>
      <c r="N146" s="39"/>
      <c r="O146" s="39"/>
      <c r="P146" s="39"/>
      <c r="Q146" s="57"/>
      <c r="R146" s="39"/>
      <c r="S146" s="39"/>
    </row>
    <row r="147" spans="1:19" s="50" customFormat="1" ht="27" customHeight="1">
      <c r="A147" s="38" t="s">
        <v>1957</v>
      </c>
      <c r="B147" s="38" t="s">
        <v>1957</v>
      </c>
      <c r="C147" s="38"/>
      <c r="D147" s="38" t="s">
        <v>201</v>
      </c>
      <c r="E147" s="38">
        <v>61</v>
      </c>
      <c r="F147" s="38">
        <v>178</v>
      </c>
      <c r="G147" s="38" t="s">
        <v>28</v>
      </c>
      <c r="H147" s="38" t="s">
        <v>29</v>
      </c>
      <c r="I147" s="38">
        <v>1</v>
      </c>
      <c r="J147" s="38">
        <v>120</v>
      </c>
      <c r="K147" s="38">
        <v>680</v>
      </c>
      <c r="L147" s="38">
        <v>100</v>
      </c>
      <c r="M147" s="38"/>
      <c r="N147" s="38">
        <v>50</v>
      </c>
      <c r="O147" s="38">
        <v>50</v>
      </c>
      <c r="P147" s="38" t="s">
        <v>1958</v>
      </c>
      <c r="Q147" s="38" t="s">
        <v>1959</v>
      </c>
      <c r="R147" s="38" t="s">
        <v>1960</v>
      </c>
      <c r="S147" s="38" t="s">
        <v>1961</v>
      </c>
    </row>
    <row r="148" spans="1:19" s="50" customFormat="1" ht="27" customHeight="1">
      <c r="A148" s="38"/>
      <c r="B148" s="38"/>
      <c r="C148" s="38"/>
      <c r="D148" s="38"/>
      <c r="E148" s="38"/>
      <c r="F148" s="38"/>
      <c r="G148" s="38"/>
      <c r="H148" s="38" t="s">
        <v>40</v>
      </c>
      <c r="I148" s="38">
        <v>1</v>
      </c>
      <c r="J148" s="38">
        <v>40</v>
      </c>
      <c r="K148" s="38">
        <v>380</v>
      </c>
      <c r="L148" s="38"/>
      <c r="M148" s="38"/>
      <c r="N148" s="38"/>
      <c r="O148" s="38"/>
      <c r="P148" s="38"/>
      <c r="Q148" s="38"/>
      <c r="R148" s="38"/>
      <c r="S148" s="38"/>
    </row>
    <row r="149" spans="1:19" s="50" customFormat="1" ht="27" customHeight="1">
      <c r="A149" s="38"/>
      <c r="B149" s="38"/>
      <c r="C149" s="38"/>
      <c r="D149" s="38"/>
      <c r="E149" s="38"/>
      <c r="F149" s="38"/>
      <c r="G149" s="38"/>
      <c r="H149" s="38" t="s">
        <v>40</v>
      </c>
      <c r="I149" s="38">
        <v>2</v>
      </c>
      <c r="J149" s="38">
        <v>36</v>
      </c>
      <c r="K149" s="38">
        <v>380</v>
      </c>
      <c r="L149" s="38"/>
      <c r="M149" s="38"/>
      <c r="N149" s="38"/>
      <c r="O149" s="38"/>
      <c r="P149" s="38"/>
      <c r="Q149" s="38"/>
      <c r="R149" s="38"/>
      <c r="S149" s="38"/>
    </row>
    <row r="150" spans="1:19" s="50" customFormat="1" ht="27" customHeight="1">
      <c r="A150" s="38" t="s">
        <v>1962</v>
      </c>
      <c r="B150" s="38" t="s">
        <v>1963</v>
      </c>
      <c r="C150" s="38" t="s">
        <v>26</v>
      </c>
      <c r="D150" s="38" t="s">
        <v>201</v>
      </c>
      <c r="E150" s="38">
        <v>115</v>
      </c>
      <c r="F150" s="38">
        <v>198</v>
      </c>
      <c r="G150" s="38" t="s">
        <v>28</v>
      </c>
      <c r="H150" s="38" t="s">
        <v>29</v>
      </c>
      <c r="I150" s="38">
        <v>1</v>
      </c>
      <c r="J150" s="38">
        <v>200</v>
      </c>
      <c r="K150" s="38">
        <v>1200</v>
      </c>
      <c r="L150" s="38">
        <v>100</v>
      </c>
      <c r="M150" s="38"/>
      <c r="N150" s="38">
        <v>50</v>
      </c>
      <c r="O150" s="38">
        <v>50</v>
      </c>
      <c r="P150" s="38" t="s">
        <v>1964</v>
      </c>
      <c r="Q150" s="38" t="s">
        <v>1965</v>
      </c>
      <c r="R150" s="38" t="s">
        <v>1960</v>
      </c>
      <c r="S150" s="38" t="s">
        <v>1961</v>
      </c>
    </row>
    <row r="151" spans="1:19" s="50" customFormat="1" ht="27" customHeight="1">
      <c r="A151" s="38"/>
      <c r="B151" s="38"/>
      <c r="C151" s="38"/>
      <c r="D151" s="38"/>
      <c r="E151" s="38"/>
      <c r="F151" s="38"/>
      <c r="G151" s="38"/>
      <c r="H151" s="38" t="s">
        <v>40</v>
      </c>
      <c r="I151" s="38">
        <v>1</v>
      </c>
      <c r="J151" s="38">
        <v>30</v>
      </c>
      <c r="K151" s="38">
        <v>900</v>
      </c>
      <c r="L151" s="38"/>
      <c r="M151" s="38"/>
      <c r="N151" s="38"/>
      <c r="O151" s="38"/>
      <c r="P151" s="38"/>
      <c r="Q151" s="38"/>
      <c r="R151" s="38"/>
      <c r="S151" s="38"/>
    </row>
    <row r="152" spans="1:19" s="50" customFormat="1" ht="27" customHeight="1">
      <c r="A152" s="38"/>
      <c r="B152" s="38"/>
      <c r="C152" s="38"/>
      <c r="D152" s="38"/>
      <c r="E152" s="38"/>
      <c r="F152" s="38"/>
      <c r="G152" s="38"/>
      <c r="H152" s="38" t="s">
        <v>40</v>
      </c>
      <c r="I152" s="38">
        <v>1</v>
      </c>
      <c r="J152" s="38">
        <v>40</v>
      </c>
      <c r="K152" s="38">
        <v>500</v>
      </c>
      <c r="L152" s="38"/>
      <c r="M152" s="38"/>
      <c r="N152" s="38"/>
      <c r="O152" s="38"/>
      <c r="P152" s="38"/>
      <c r="Q152" s="38"/>
      <c r="R152" s="38"/>
      <c r="S152" s="38"/>
    </row>
    <row r="153" spans="1:19" s="50" customFormat="1" ht="27" customHeight="1">
      <c r="A153" s="38" t="s">
        <v>1966</v>
      </c>
      <c r="B153" s="38" t="s">
        <v>1966</v>
      </c>
      <c r="C153" s="38"/>
      <c r="D153" s="38" t="s">
        <v>201</v>
      </c>
      <c r="E153" s="38">
        <v>98</v>
      </c>
      <c r="F153" s="38">
        <v>196</v>
      </c>
      <c r="G153" s="38" t="s">
        <v>28</v>
      </c>
      <c r="H153" s="38" t="s">
        <v>29</v>
      </c>
      <c r="I153" s="38">
        <v>1</v>
      </c>
      <c r="J153" s="38">
        <v>120</v>
      </c>
      <c r="K153" s="38">
        <v>900</v>
      </c>
      <c r="L153" s="38">
        <v>100</v>
      </c>
      <c r="M153" s="38"/>
      <c r="N153" s="38">
        <v>50</v>
      </c>
      <c r="O153" s="38">
        <v>50</v>
      </c>
      <c r="P153" s="38" t="s">
        <v>1967</v>
      </c>
      <c r="Q153" s="38" t="s">
        <v>1968</v>
      </c>
      <c r="R153" s="38" t="s">
        <v>1960</v>
      </c>
      <c r="S153" s="38" t="s">
        <v>1961</v>
      </c>
    </row>
    <row r="154" spans="1:19" s="50" customFormat="1" ht="27" customHeight="1">
      <c r="A154" s="38"/>
      <c r="B154" s="38"/>
      <c r="C154" s="38"/>
      <c r="D154" s="38"/>
      <c r="E154" s="38"/>
      <c r="F154" s="38"/>
      <c r="G154" s="38"/>
      <c r="H154" s="38" t="s">
        <v>40</v>
      </c>
      <c r="I154" s="38">
        <v>1</v>
      </c>
      <c r="J154" s="38">
        <v>30</v>
      </c>
      <c r="K154" s="38">
        <v>300</v>
      </c>
      <c r="L154" s="38"/>
      <c r="M154" s="38"/>
      <c r="N154" s="38"/>
      <c r="O154" s="38"/>
      <c r="P154" s="38"/>
      <c r="Q154" s="38"/>
      <c r="R154" s="38"/>
      <c r="S154" s="38"/>
    </row>
    <row r="155" spans="1:19" s="50" customFormat="1" ht="27" customHeight="1">
      <c r="A155" s="38" t="s">
        <v>1969</v>
      </c>
      <c r="B155" s="38" t="s">
        <v>1969</v>
      </c>
      <c r="C155" s="38"/>
      <c r="D155" s="38" t="s">
        <v>201</v>
      </c>
      <c r="E155" s="38">
        <v>89</v>
      </c>
      <c r="F155" s="38">
        <v>158</v>
      </c>
      <c r="G155" s="38" t="s">
        <v>28</v>
      </c>
      <c r="H155" s="38" t="s">
        <v>29</v>
      </c>
      <c r="I155" s="38">
        <v>1</v>
      </c>
      <c r="J155" s="38">
        <v>120</v>
      </c>
      <c r="K155" s="38">
        <v>800</v>
      </c>
      <c r="L155" s="38">
        <v>100</v>
      </c>
      <c r="M155" s="38"/>
      <c r="N155" s="38">
        <v>50</v>
      </c>
      <c r="O155" s="38">
        <v>50</v>
      </c>
      <c r="P155" s="38" t="s">
        <v>1970</v>
      </c>
      <c r="Q155" s="38" t="s">
        <v>1971</v>
      </c>
      <c r="R155" s="38" t="s">
        <v>1960</v>
      </c>
      <c r="S155" s="38" t="s">
        <v>1961</v>
      </c>
    </row>
    <row r="156" spans="1:19" s="50" customFormat="1" ht="27" customHeight="1">
      <c r="A156" s="38"/>
      <c r="B156" s="38"/>
      <c r="C156" s="38"/>
      <c r="D156" s="38"/>
      <c r="E156" s="38"/>
      <c r="F156" s="38"/>
      <c r="G156" s="38"/>
      <c r="H156" s="38" t="s">
        <v>35</v>
      </c>
      <c r="I156" s="38">
        <v>1</v>
      </c>
      <c r="J156" s="38">
        <v>50</v>
      </c>
      <c r="K156" s="38">
        <v>500</v>
      </c>
      <c r="L156" s="38"/>
      <c r="M156" s="38"/>
      <c r="N156" s="38"/>
      <c r="O156" s="38"/>
      <c r="P156" s="38"/>
      <c r="Q156" s="38"/>
      <c r="R156" s="38"/>
      <c r="S156" s="38"/>
    </row>
    <row r="157" spans="1:19" s="50" customFormat="1" ht="27" customHeight="1">
      <c r="A157" s="38"/>
      <c r="B157" s="38"/>
      <c r="C157" s="38"/>
      <c r="D157" s="38"/>
      <c r="E157" s="38"/>
      <c r="F157" s="38"/>
      <c r="G157" s="38"/>
      <c r="H157" s="38" t="s">
        <v>40</v>
      </c>
      <c r="I157" s="38">
        <v>1</v>
      </c>
      <c r="J157" s="38">
        <v>20</v>
      </c>
      <c r="K157" s="38">
        <v>300</v>
      </c>
      <c r="L157" s="38"/>
      <c r="M157" s="38"/>
      <c r="N157" s="38"/>
      <c r="O157" s="38"/>
      <c r="P157" s="38"/>
      <c r="Q157" s="38"/>
      <c r="R157" s="38"/>
      <c r="S157" s="38"/>
    </row>
    <row r="158" spans="1:19" s="50" customFormat="1" ht="40.5">
      <c r="A158" s="42" t="s">
        <v>1972</v>
      </c>
      <c r="B158" s="42" t="s">
        <v>1972</v>
      </c>
      <c r="C158" s="42" t="s">
        <v>105</v>
      </c>
      <c r="D158" s="42" t="s">
        <v>923</v>
      </c>
      <c r="E158" s="42">
        <v>14</v>
      </c>
      <c r="F158" s="42">
        <v>180</v>
      </c>
      <c r="G158" s="42" t="s">
        <v>1533</v>
      </c>
      <c r="H158" s="42" t="s">
        <v>267</v>
      </c>
      <c r="I158" s="42">
        <v>1</v>
      </c>
      <c r="J158" s="42">
        <v>260</v>
      </c>
      <c r="K158" s="42">
        <v>1200</v>
      </c>
      <c r="L158" s="42" t="s">
        <v>1973</v>
      </c>
      <c r="M158" s="42">
        <v>30</v>
      </c>
      <c r="N158" s="42">
        <v>60</v>
      </c>
      <c r="O158" s="42">
        <v>60</v>
      </c>
      <c r="P158" s="42" t="s">
        <v>1974</v>
      </c>
      <c r="Q158" s="42" t="s">
        <v>1975</v>
      </c>
      <c r="R158" s="42" t="s">
        <v>1976</v>
      </c>
      <c r="S158" s="42" t="s">
        <v>1977</v>
      </c>
    </row>
    <row r="159" spans="1:19" s="50" customFormat="1" ht="40.5">
      <c r="A159" s="39"/>
      <c r="B159" s="39"/>
      <c r="C159" s="39"/>
      <c r="D159" s="42" t="s">
        <v>924</v>
      </c>
      <c r="E159" s="42">
        <v>3</v>
      </c>
      <c r="F159" s="42">
        <v>160</v>
      </c>
      <c r="G159" s="42" t="s">
        <v>1533</v>
      </c>
      <c r="H159" s="42" t="s">
        <v>271</v>
      </c>
      <c r="I159" s="42">
        <v>1</v>
      </c>
      <c r="J159" s="42">
        <v>120</v>
      </c>
      <c r="K159" s="42">
        <v>800</v>
      </c>
      <c r="L159" s="42" t="s">
        <v>1978</v>
      </c>
      <c r="M159" s="42">
        <v>30</v>
      </c>
      <c r="N159" s="42">
        <v>50</v>
      </c>
      <c r="O159" s="42">
        <v>50</v>
      </c>
      <c r="P159" s="39"/>
      <c r="Q159" s="39"/>
      <c r="R159" s="39"/>
      <c r="S159" s="39"/>
    </row>
    <row r="160" spans="1:19" s="50" customFormat="1" ht="40.5">
      <c r="A160" s="39"/>
      <c r="B160" s="39"/>
      <c r="C160" s="39"/>
      <c r="D160" s="42" t="s">
        <v>1979</v>
      </c>
      <c r="E160" s="42">
        <v>2</v>
      </c>
      <c r="F160" s="42">
        <v>160</v>
      </c>
      <c r="G160" s="42" t="s">
        <v>1533</v>
      </c>
      <c r="H160" s="42" t="s">
        <v>274</v>
      </c>
      <c r="I160" s="42">
        <v>2</v>
      </c>
      <c r="J160" s="42">
        <v>26</v>
      </c>
      <c r="K160" s="42">
        <v>500</v>
      </c>
      <c r="L160" s="42" t="s">
        <v>1980</v>
      </c>
      <c r="M160" s="42">
        <v>20</v>
      </c>
      <c r="N160" s="42">
        <v>45</v>
      </c>
      <c r="O160" s="42">
        <v>45</v>
      </c>
      <c r="P160" s="39"/>
      <c r="Q160" s="39"/>
      <c r="R160" s="39"/>
      <c r="S160" s="39"/>
    </row>
    <row r="161" spans="1:19" s="50" customFormat="1" ht="27" customHeight="1">
      <c r="A161" s="39"/>
      <c r="B161" s="39"/>
      <c r="C161" s="39"/>
      <c r="D161" s="42" t="s">
        <v>919</v>
      </c>
      <c r="E161" s="42">
        <v>23</v>
      </c>
      <c r="F161" s="42">
        <v>180</v>
      </c>
      <c r="G161" s="42" t="s">
        <v>1533</v>
      </c>
      <c r="H161" s="42" t="s">
        <v>1981</v>
      </c>
      <c r="I161" s="42">
        <v>1</v>
      </c>
      <c r="J161" s="42">
        <v>12</v>
      </c>
      <c r="K161" s="42">
        <v>200</v>
      </c>
      <c r="L161" s="42"/>
      <c r="M161" s="42"/>
      <c r="N161" s="42"/>
      <c r="O161" s="42"/>
      <c r="P161" s="39"/>
      <c r="Q161" s="39"/>
      <c r="R161" s="39"/>
      <c r="S161" s="39"/>
    </row>
    <row r="162" spans="1:19" s="50" customFormat="1" ht="27" customHeight="1">
      <c r="A162" s="39"/>
      <c r="B162" s="39"/>
      <c r="C162" s="39"/>
      <c r="D162" s="42" t="s">
        <v>922</v>
      </c>
      <c r="E162" s="42">
        <v>12</v>
      </c>
      <c r="F162" s="42">
        <v>160</v>
      </c>
      <c r="G162" s="42" t="s">
        <v>1533</v>
      </c>
      <c r="H162" s="42" t="s">
        <v>40</v>
      </c>
      <c r="I162" s="42">
        <v>1</v>
      </c>
      <c r="J162" s="42">
        <v>20</v>
      </c>
      <c r="K162" s="42">
        <v>300</v>
      </c>
      <c r="L162" s="42"/>
      <c r="M162" s="42"/>
      <c r="N162" s="42"/>
      <c r="O162" s="42"/>
      <c r="P162" s="39"/>
      <c r="Q162" s="39"/>
      <c r="R162" s="39"/>
      <c r="S162" s="39"/>
    </row>
    <row r="163" spans="1:19" s="50" customFormat="1" ht="27" customHeight="1">
      <c r="A163" s="39"/>
      <c r="B163" s="39"/>
      <c r="C163" s="39"/>
      <c r="D163" s="42" t="s">
        <v>1337</v>
      </c>
      <c r="E163" s="42">
        <v>9</v>
      </c>
      <c r="F163" s="42">
        <v>160</v>
      </c>
      <c r="G163" s="42" t="s">
        <v>1533</v>
      </c>
      <c r="H163" s="42" t="s">
        <v>40</v>
      </c>
      <c r="I163" s="42">
        <v>1</v>
      </c>
      <c r="J163" s="42">
        <v>10</v>
      </c>
      <c r="K163" s="42">
        <v>200</v>
      </c>
      <c r="L163" s="42"/>
      <c r="M163" s="42"/>
      <c r="N163" s="42"/>
      <c r="O163" s="42"/>
      <c r="P163" s="39"/>
      <c r="Q163" s="39"/>
      <c r="R163" s="39"/>
      <c r="S163" s="39"/>
    </row>
  </sheetData>
  <sheetProtection/>
  <mergeCells count="496">
    <mergeCell ref="A2:S2"/>
    <mergeCell ref="B3:D3"/>
    <mergeCell ref="D4:G4"/>
    <mergeCell ref="H4:K4"/>
    <mergeCell ref="L4:O4"/>
    <mergeCell ref="R4:S4"/>
    <mergeCell ref="M5:O5"/>
    <mergeCell ref="A4:A6"/>
    <mergeCell ref="A7:A9"/>
    <mergeCell ref="A10:A12"/>
    <mergeCell ref="A13:A18"/>
    <mergeCell ref="A19:A21"/>
    <mergeCell ref="A22:A24"/>
    <mergeCell ref="A25:A27"/>
    <mergeCell ref="A28:A31"/>
    <mergeCell ref="A32:A36"/>
    <mergeCell ref="A37:A39"/>
    <mergeCell ref="A40:A41"/>
    <mergeCell ref="A42:A44"/>
    <mergeCell ref="A45:A47"/>
    <mergeCell ref="A48:A51"/>
    <mergeCell ref="A52:A54"/>
    <mergeCell ref="A55:A60"/>
    <mergeCell ref="A61:A65"/>
    <mergeCell ref="A66:A70"/>
    <mergeCell ref="A71:A74"/>
    <mergeCell ref="A75:A77"/>
    <mergeCell ref="A78:A80"/>
    <mergeCell ref="A81:A83"/>
    <mergeCell ref="A84:A87"/>
    <mergeCell ref="A88:A89"/>
    <mergeCell ref="A90:A93"/>
    <mergeCell ref="A94:A98"/>
    <mergeCell ref="A99:A101"/>
    <mergeCell ref="A102:A104"/>
    <mergeCell ref="A105:A109"/>
    <mergeCell ref="A110:A112"/>
    <mergeCell ref="A113:A115"/>
    <mergeCell ref="A116:A118"/>
    <mergeCell ref="A119:A121"/>
    <mergeCell ref="A122:A124"/>
    <mergeCell ref="A125:A127"/>
    <mergeCell ref="A128:A130"/>
    <mergeCell ref="A131:A134"/>
    <mergeCell ref="A135:A138"/>
    <mergeCell ref="A139:A140"/>
    <mergeCell ref="A141:A142"/>
    <mergeCell ref="A143:A146"/>
    <mergeCell ref="A147:A149"/>
    <mergeCell ref="A150:A152"/>
    <mergeCell ref="A153:A154"/>
    <mergeCell ref="A155:A157"/>
    <mergeCell ref="A158:A163"/>
    <mergeCell ref="B4:B6"/>
    <mergeCell ref="B7:B9"/>
    <mergeCell ref="B10:B12"/>
    <mergeCell ref="B13:B18"/>
    <mergeCell ref="B19:B21"/>
    <mergeCell ref="B22:B24"/>
    <mergeCell ref="B25:B27"/>
    <mergeCell ref="B28:B31"/>
    <mergeCell ref="B32:B36"/>
    <mergeCell ref="B37:B39"/>
    <mergeCell ref="B40:B41"/>
    <mergeCell ref="B42:B44"/>
    <mergeCell ref="B45:B47"/>
    <mergeCell ref="B48:B51"/>
    <mergeCell ref="B52:B54"/>
    <mergeCell ref="B55:B60"/>
    <mergeCell ref="B61:B65"/>
    <mergeCell ref="B66:B70"/>
    <mergeCell ref="B71:B74"/>
    <mergeCell ref="B75:B77"/>
    <mergeCell ref="B78:B80"/>
    <mergeCell ref="B81:B83"/>
    <mergeCell ref="B84:B87"/>
    <mergeCell ref="B88:B89"/>
    <mergeCell ref="B90:B93"/>
    <mergeCell ref="B94:B98"/>
    <mergeCell ref="B99:B101"/>
    <mergeCell ref="B102:B104"/>
    <mergeCell ref="B105:B109"/>
    <mergeCell ref="B110:B112"/>
    <mergeCell ref="B113:B115"/>
    <mergeCell ref="B116:B118"/>
    <mergeCell ref="B119:B121"/>
    <mergeCell ref="B122:B124"/>
    <mergeCell ref="B125:B127"/>
    <mergeCell ref="B128:B130"/>
    <mergeCell ref="B131:B134"/>
    <mergeCell ref="B135:B138"/>
    <mergeCell ref="B139:B140"/>
    <mergeCell ref="B141:B142"/>
    <mergeCell ref="B143:B146"/>
    <mergeCell ref="B147:B149"/>
    <mergeCell ref="B150:B152"/>
    <mergeCell ref="B153:B154"/>
    <mergeCell ref="B155:B157"/>
    <mergeCell ref="B158:B163"/>
    <mergeCell ref="C4:C6"/>
    <mergeCell ref="C7:C9"/>
    <mergeCell ref="C10:C12"/>
    <mergeCell ref="C13:C18"/>
    <mergeCell ref="C19:C21"/>
    <mergeCell ref="C22:C24"/>
    <mergeCell ref="C25:C27"/>
    <mergeCell ref="C28:C31"/>
    <mergeCell ref="C32:C36"/>
    <mergeCell ref="C37:C39"/>
    <mergeCell ref="C40:C41"/>
    <mergeCell ref="C42:C44"/>
    <mergeCell ref="C45:C47"/>
    <mergeCell ref="C48:C51"/>
    <mergeCell ref="C52:C54"/>
    <mergeCell ref="C55:C60"/>
    <mergeCell ref="C61:C65"/>
    <mergeCell ref="C66:C70"/>
    <mergeCell ref="C71:C74"/>
    <mergeCell ref="C75:C77"/>
    <mergeCell ref="C78:C80"/>
    <mergeCell ref="C81:C83"/>
    <mergeCell ref="C84:C87"/>
    <mergeCell ref="C88:C89"/>
    <mergeCell ref="C90:C93"/>
    <mergeCell ref="C94:C98"/>
    <mergeCell ref="C99:C101"/>
    <mergeCell ref="C102:C104"/>
    <mergeCell ref="C105:C109"/>
    <mergeCell ref="C110:C112"/>
    <mergeCell ref="C113:C115"/>
    <mergeCell ref="C116:C118"/>
    <mergeCell ref="C119:C121"/>
    <mergeCell ref="C122:C124"/>
    <mergeCell ref="C125:C127"/>
    <mergeCell ref="C128:C130"/>
    <mergeCell ref="C131:C134"/>
    <mergeCell ref="C135:C138"/>
    <mergeCell ref="C139:C140"/>
    <mergeCell ref="C141:C142"/>
    <mergeCell ref="C143:C146"/>
    <mergeCell ref="C147:C149"/>
    <mergeCell ref="C150:C152"/>
    <mergeCell ref="C153:C154"/>
    <mergeCell ref="C155:C157"/>
    <mergeCell ref="C158:C163"/>
    <mergeCell ref="D5:D6"/>
    <mergeCell ref="E5:E6"/>
    <mergeCell ref="F5:F6"/>
    <mergeCell ref="G5:G6"/>
    <mergeCell ref="G128:G130"/>
    <mergeCell ref="G131:G134"/>
    <mergeCell ref="G135:G138"/>
    <mergeCell ref="G139:G140"/>
    <mergeCell ref="G141:G142"/>
    <mergeCell ref="G143:G146"/>
    <mergeCell ref="H5:H6"/>
    <mergeCell ref="I5:I6"/>
    <mergeCell ref="J5:J6"/>
    <mergeCell ref="K5:K6"/>
    <mergeCell ref="L5:L6"/>
    <mergeCell ref="L7:L9"/>
    <mergeCell ref="L10:L12"/>
    <mergeCell ref="L13:L18"/>
    <mergeCell ref="L19:L21"/>
    <mergeCell ref="L22:L24"/>
    <mergeCell ref="L25:L27"/>
    <mergeCell ref="L28:L31"/>
    <mergeCell ref="L32:L36"/>
    <mergeCell ref="L37:L39"/>
    <mergeCell ref="L40:L41"/>
    <mergeCell ref="L42:L44"/>
    <mergeCell ref="L45:L47"/>
    <mergeCell ref="L48:L51"/>
    <mergeCell ref="L52:L54"/>
    <mergeCell ref="L55:L60"/>
    <mergeCell ref="L61:L65"/>
    <mergeCell ref="L66:L70"/>
    <mergeCell ref="L71:L74"/>
    <mergeCell ref="L75:L77"/>
    <mergeCell ref="L78:L80"/>
    <mergeCell ref="L81:L83"/>
    <mergeCell ref="L84:L87"/>
    <mergeCell ref="L88:L89"/>
    <mergeCell ref="L90:L93"/>
    <mergeCell ref="L94:L98"/>
    <mergeCell ref="L99:L101"/>
    <mergeCell ref="L102:L104"/>
    <mergeCell ref="L105:L109"/>
    <mergeCell ref="L110:L112"/>
    <mergeCell ref="L113:L115"/>
    <mergeCell ref="L116:L118"/>
    <mergeCell ref="L119:L121"/>
    <mergeCell ref="L122:L124"/>
    <mergeCell ref="L125:L127"/>
    <mergeCell ref="L147:L149"/>
    <mergeCell ref="L150:L152"/>
    <mergeCell ref="L153:L154"/>
    <mergeCell ref="L155:L157"/>
    <mergeCell ref="M7:M9"/>
    <mergeCell ref="M10:M12"/>
    <mergeCell ref="M13:M18"/>
    <mergeCell ref="M19:M21"/>
    <mergeCell ref="M22:M24"/>
    <mergeCell ref="M25:M27"/>
    <mergeCell ref="M28:M31"/>
    <mergeCell ref="M32:M36"/>
    <mergeCell ref="M37:M39"/>
    <mergeCell ref="M40:M41"/>
    <mergeCell ref="M42:M44"/>
    <mergeCell ref="M45:M47"/>
    <mergeCell ref="M48:M51"/>
    <mergeCell ref="M52:M54"/>
    <mergeCell ref="M55:M60"/>
    <mergeCell ref="M61:M65"/>
    <mergeCell ref="M66:M70"/>
    <mergeCell ref="M71:M74"/>
    <mergeCell ref="M75:M77"/>
    <mergeCell ref="M78:M80"/>
    <mergeCell ref="M81:M83"/>
    <mergeCell ref="M84:M87"/>
    <mergeCell ref="M88:M89"/>
    <mergeCell ref="M90:M93"/>
    <mergeCell ref="M94:M98"/>
    <mergeCell ref="M99:M101"/>
    <mergeCell ref="M102:M104"/>
    <mergeCell ref="M105:M109"/>
    <mergeCell ref="M110:M112"/>
    <mergeCell ref="M113:M115"/>
    <mergeCell ref="M116:M118"/>
    <mergeCell ref="M119:M121"/>
    <mergeCell ref="M122:M124"/>
    <mergeCell ref="M125:M127"/>
    <mergeCell ref="M147:M149"/>
    <mergeCell ref="M150:M152"/>
    <mergeCell ref="M153:M154"/>
    <mergeCell ref="M155:M157"/>
    <mergeCell ref="N7:N9"/>
    <mergeCell ref="N10:N12"/>
    <mergeCell ref="N13:N18"/>
    <mergeCell ref="N19:N21"/>
    <mergeCell ref="N22:N24"/>
    <mergeCell ref="N25:N27"/>
    <mergeCell ref="N28:N31"/>
    <mergeCell ref="N32:N36"/>
    <mergeCell ref="N37:N39"/>
    <mergeCell ref="N40:N41"/>
    <mergeCell ref="N42:N44"/>
    <mergeCell ref="N45:N47"/>
    <mergeCell ref="N48:N51"/>
    <mergeCell ref="N52:N54"/>
    <mergeCell ref="N55:N60"/>
    <mergeCell ref="N61:N65"/>
    <mergeCell ref="N66:N70"/>
    <mergeCell ref="N71:N74"/>
    <mergeCell ref="N75:N77"/>
    <mergeCell ref="N78:N80"/>
    <mergeCell ref="N81:N83"/>
    <mergeCell ref="N84:N87"/>
    <mergeCell ref="N88:N89"/>
    <mergeCell ref="N90:N93"/>
    <mergeCell ref="N94:N98"/>
    <mergeCell ref="N99:N101"/>
    <mergeCell ref="N102:N104"/>
    <mergeCell ref="N105:N109"/>
    <mergeCell ref="N110:N112"/>
    <mergeCell ref="N113:N115"/>
    <mergeCell ref="N116:N118"/>
    <mergeCell ref="N119:N121"/>
    <mergeCell ref="N122:N124"/>
    <mergeCell ref="N125:N127"/>
    <mergeCell ref="N147:N149"/>
    <mergeCell ref="N150:N152"/>
    <mergeCell ref="N153:N154"/>
    <mergeCell ref="N155:N157"/>
    <mergeCell ref="O7:O9"/>
    <mergeCell ref="O10:O12"/>
    <mergeCell ref="O13:O18"/>
    <mergeCell ref="O19:O21"/>
    <mergeCell ref="O22:O24"/>
    <mergeCell ref="O25:O27"/>
    <mergeCell ref="O28:O31"/>
    <mergeCell ref="O32:O36"/>
    <mergeCell ref="O37:O39"/>
    <mergeCell ref="O40:O41"/>
    <mergeCell ref="O42:O44"/>
    <mergeCell ref="O45:O47"/>
    <mergeCell ref="O48:O51"/>
    <mergeCell ref="O52:O54"/>
    <mergeCell ref="O55:O60"/>
    <mergeCell ref="O61:O65"/>
    <mergeCell ref="O66:O70"/>
    <mergeCell ref="O71:O74"/>
    <mergeCell ref="O75:O77"/>
    <mergeCell ref="O78:O80"/>
    <mergeCell ref="O81:O83"/>
    <mergeCell ref="O84:O87"/>
    <mergeCell ref="O88:O89"/>
    <mergeCell ref="O90:O93"/>
    <mergeCell ref="O94:O98"/>
    <mergeCell ref="O99:O101"/>
    <mergeCell ref="O102:O104"/>
    <mergeCell ref="O105:O109"/>
    <mergeCell ref="O110:O112"/>
    <mergeCell ref="O113:O115"/>
    <mergeCell ref="O116:O118"/>
    <mergeCell ref="O119:O121"/>
    <mergeCell ref="O122:O124"/>
    <mergeCell ref="O125:O127"/>
    <mergeCell ref="O147:O149"/>
    <mergeCell ref="O150:O152"/>
    <mergeCell ref="O153:O154"/>
    <mergeCell ref="O155:O157"/>
    <mergeCell ref="P4:P6"/>
    <mergeCell ref="P7:P9"/>
    <mergeCell ref="P10:P12"/>
    <mergeCell ref="P13:P18"/>
    <mergeCell ref="P19:P21"/>
    <mergeCell ref="P22:P24"/>
    <mergeCell ref="P25:P27"/>
    <mergeCell ref="P28:P31"/>
    <mergeCell ref="P32:P36"/>
    <mergeCell ref="P37:P39"/>
    <mergeCell ref="P40:P41"/>
    <mergeCell ref="P42:P44"/>
    <mergeCell ref="P45:P47"/>
    <mergeCell ref="P48:P51"/>
    <mergeCell ref="P52:P54"/>
    <mergeCell ref="P55:P60"/>
    <mergeCell ref="P61:P65"/>
    <mergeCell ref="P66:P70"/>
    <mergeCell ref="P71:P74"/>
    <mergeCell ref="P75:P77"/>
    <mergeCell ref="P78:P80"/>
    <mergeCell ref="P81:P83"/>
    <mergeCell ref="P84:P87"/>
    <mergeCell ref="P88:P89"/>
    <mergeCell ref="P90:P93"/>
    <mergeCell ref="P94:P98"/>
    <mergeCell ref="P99:P101"/>
    <mergeCell ref="P102:P104"/>
    <mergeCell ref="P105:P109"/>
    <mergeCell ref="P110:P112"/>
    <mergeCell ref="P113:P115"/>
    <mergeCell ref="P116:P118"/>
    <mergeCell ref="P119:P121"/>
    <mergeCell ref="P122:P124"/>
    <mergeCell ref="P125:P127"/>
    <mergeCell ref="P128:P130"/>
    <mergeCell ref="P131:P134"/>
    <mergeCell ref="P135:P138"/>
    <mergeCell ref="P139:P140"/>
    <mergeCell ref="P141:P142"/>
    <mergeCell ref="P143:P146"/>
    <mergeCell ref="P147:P149"/>
    <mergeCell ref="P150:P152"/>
    <mergeCell ref="P153:P154"/>
    <mergeCell ref="P155:P157"/>
    <mergeCell ref="P158:P163"/>
    <mergeCell ref="Q4:Q6"/>
    <mergeCell ref="Q7:Q9"/>
    <mergeCell ref="Q10:Q12"/>
    <mergeCell ref="Q13:Q18"/>
    <mergeCell ref="Q19:Q21"/>
    <mergeCell ref="Q22:Q24"/>
    <mergeCell ref="Q25:Q27"/>
    <mergeCell ref="Q28:Q31"/>
    <mergeCell ref="Q32:Q36"/>
    <mergeCell ref="Q37:Q39"/>
    <mergeCell ref="Q40:Q41"/>
    <mergeCell ref="Q42:Q44"/>
    <mergeCell ref="Q45:Q47"/>
    <mergeCell ref="Q48:Q51"/>
    <mergeCell ref="Q52:Q54"/>
    <mergeCell ref="Q55:Q60"/>
    <mergeCell ref="Q61:Q65"/>
    <mergeCell ref="Q66:Q70"/>
    <mergeCell ref="Q71:Q74"/>
    <mergeCell ref="Q75:Q77"/>
    <mergeCell ref="Q78:Q80"/>
    <mergeCell ref="Q81:Q83"/>
    <mergeCell ref="Q84:Q87"/>
    <mergeCell ref="Q88:Q89"/>
    <mergeCell ref="Q90:Q93"/>
    <mergeCell ref="Q94:Q98"/>
    <mergeCell ref="Q99:Q101"/>
    <mergeCell ref="Q102:Q104"/>
    <mergeCell ref="Q105:Q109"/>
    <mergeCell ref="Q110:Q112"/>
    <mergeCell ref="Q113:Q115"/>
    <mergeCell ref="Q116:Q118"/>
    <mergeCell ref="Q119:Q121"/>
    <mergeCell ref="Q122:Q124"/>
    <mergeCell ref="Q125:Q127"/>
    <mergeCell ref="Q128:Q130"/>
    <mergeCell ref="Q131:Q134"/>
    <mergeCell ref="Q135:Q138"/>
    <mergeCell ref="Q139:Q140"/>
    <mergeCell ref="Q141:Q142"/>
    <mergeCell ref="Q143:Q146"/>
    <mergeCell ref="Q147:Q149"/>
    <mergeCell ref="Q150:Q152"/>
    <mergeCell ref="Q153:Q154"/>
    <mergeCell ref="Q155:Q157"/>
    <mergeCell ref="Q158:Q163"/>
    <mergeCell ref="R5:R6"/>
    <mergeCell ref="R7:R9"/>
    <mergeCell ref="R10:R12"/>
    <mergeCell ref="R13:R18"/>
    <mergeCell ref="R19:R21"/>
    <mergeCell ref="R22:R24"/>
    <mergeCell ref="R25:R27"/>
    <mergeCell ref="R28:R31"/>
    <mergeCell ref="R32:R36"/>
    <mergeCell ref="R37:R39"/>
    <mergeCell ref="R40:R41"/>
    <mergeCell ref="R42:R44"/>
    <mergeCell ref="R45:R47"/>
    <mergeCell ref="R48:R51"/>
    <mergeCell ref="R52:R54"/>
    <mergeCell ref="R55:R60"/>
    <mergeCell ref="R61:R65"/>
    <mergeCell ref="R66:R70"/>
    <mergeCell ref="R71:R74"/>
    <mergeCell ref="R75:R77"/>
    <mergeCell ref="R78:R80"/>
    <mergeCell ref="R81:R83"/>
    <mergeCell ref="R84:R87"/>
    <mergeCell ref="R88:R89"/>
    <mergeCell ref="R90:R93"/>
    <mergeCell ref="R94:R98"/>
    <mergeCell ref="R99:R101"/>
    <mergeCell ref="R102:R104"/>
    <mergeCell ref="R105:R109"/>
    <mergeCell ref="R110:R112"/>
    <mergeCell ref="R113:R115"/>
    <mergeCell ref="R116:R118"/>
    <mergeCell ref="R119:R121"/>
    <mergeCell ref="R122:R124"/>
    <mergeCell ref="R125:R127"/>
    <mergeCell ref="R128:R130"/>
    <mergeCell ref="R131:R134"/>
    <mergeCell ref="R135:R138"/>
    <mergeCell ref="R139:R140"/>
    <mergeCell ref="R141:R142"/>
    <mergeCell ref="R143:R146"/>
    <mergeCell ref="R147:R149"/>
    <mergeCell ref="R150:R152"/>
    <mergeCell ref="R153:R154"/>
    <mergeCell ref="R155:R157"/>
    <mergeCell ref="R158:R163"/>
    <mergeCell ref="S5:S6"/>
    <mergeCell ref="S7:S9"/>
    <mergeCell ref="S10:S12"/>
    <mergeCell ref="S13:S18"/>
    <mergeCell ref="S19:S21"/>
    <mergeCell ref="S22:S24"/>
    <mergeCell ref="S25:S27"/>
    <mergeCell ref="S28:S31"/>
    <mergeCell ref="S32:S36"/>
    <mergeCell ref="S37:S39"/>
    <mergeCell ref="S40:S41"/>
    <mergeCell ref="S42:S44"/>
    <mergeCell ref="S45:S47"/>
    <mergeCell ref="S48:S51"/>
    <mergeCell ref="S52:S54"/>
    <mergeCell ref="S55:S60"/>
    <mergeCell ref="S61:S65"/>
    <mergeCell ref="S66:S70"/>
    <mergeCell ref="S71:S74"/>
    <mergeCell ref="S75:S77"/>
    <mergeCell ref="S78:S80"/>
    <mergeCell ref="S81:S83"/>
    <mergeCell ref="S84:S87"/>
    <mergeCell ref="S88:S89"/>
    <mergeCell ref="S90:S93"/>
    <mergeCell ref="S94:S98"/>
    <mergeCell ref="S99:S101"/>
    <mergeCell ref="S102:S104"/>
    <mergeCell ref="S105:S109"/>
    <mergeCell ref="S110:S112"/>
    <mergeCell ref="S113:S115"/>
    <mergeCell ref="S116:S118"/>
    <mergeCell ref="S119:S121"/>
    <mergeCell ref="S122:S124"/>
    <mergeCell ref="S125:S127"/>
    <mergeCell ref="S128:S130"/>
    <mergeCell ref="S131:S134"/>
    <mergeCell ref="S135:S138"/>
    <mergeCell ref="S139:S140"/>
    <mergeCell ref="S141:S142"/>
    <mergeCell ref="S143:S146"/>
    <mergeCell ref="S147:S149"/>
    <mergeCell ref="S150:S152"/>
    <mergeCell ref="S153:S154"/>
    <mergeCell ref="S155:S157"/>
    <mergeCell ref="S158:S163"/>
  </mergeCells>
  <printOptions horizontalCentered="1"/>
  <pageMargins left="0.35" right="0.35" top="0.59" bottom="0.59" header="0.51" footer="0.51"/>
  <pageSetup firstPageNumber="81" useFirstPageNumber="1" horizontalDpi="300" verticalDpi="300" orientation="landscape" paperSize="9" scale="88"/>
  <headerFooter alignWithMargins="0">
    <oddFooter>&amp;C第 &amp;P 页</oddFooter>
  </headerFooter>
  <rowBreaks count="10" manualBreakCount="10">
    <brk id="18" max="255" man="1"/>
    <brk id="31" max="255" man="1"/>
    <brk id="44" max="255" man="1"/>
    <brk id="60" max="255" man="1"/>
    <brk id="74" max="255" man="1"/>
    <brk id="87" max="255" man="1"/>
    <brk id="101" max="255" man="1"/>
    <brk id="118" max="18" man="1"/>
    <brk id="13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行政政法处/林绍征</dc:creator>
  <cp:keywords/>
  <dc:description/>
  <cp:lastModifiedBy>mzwz-xmt</cp:lastModifiedBy>
  <cp:lastPrinted>2016-12-30T07:24:01Z</cp:lastPrinted>
  <dcterms:created xsi:type="dcterms:W3CDTF">2015-05-20T09:28:53Z</dcterms:created>
  <dcterms:modified xsi:type="dcterms:W3CDTF">2017-09-22T09:43:19Z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